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BuÇalışmaKitabı" defaultThemeVersion="124226"/>
  <workbookProtection workbookPassword="CE5F" lockStructure="1"/>
  <bookViews>
    <workbookView xWindow="0" yWindow="2250" windowWidth="20730" windowHeight="9330"/>
  </bookViews>
  <sheets>
    <sheet name="ANA SAYFA" sheetId="34" r:id="rId1"/>
    <sheet name="AÇIKLAMALAR" sheetId="43" r:id="rId2"/>
    <sheet name="GRAFİKLER" sheetId="45" r:id="rId3"/>
    <sheet name="DENEME" sheetId="41" r:id="rId4"/>
    <sheet name="PLAN" sheetId="20" r:id="rId5"/>
    <sheet name="SKOR" sheetId="46" r:id="rId6"/>
    <sheet name="MATEMATİK" sheetId="24" r:id="rId7"/>
    <sheet name="GEOMETRİ" sheetId="25" r:id="rId8"/>
    <sheet name="FİZİK" sheetId="26" r:id="rId9"/>
    <sheet name="KİMYA" sheetId="27" r:id="rId10"/>
    <sheet name="BİYOLOJİ" sheetId="28" r:id="rId11"/>
    <sheet name="EDEBİYAT" sheetId="29" r:id="rId12"/>
    <sheet name="TARİH" sheetId="30" r:id="rId13"/>
    <sheet name="COĞRAFYA" sheetId="31" r:id="rId14"/>
    <sheet name="FELSEFE" sheetId="32" r:id="rId15"/>
    <sheet name="DİN" sheetId="33" r:id="rId16"/>
    <sheet name="KONULAR" sheetId="47" r:id="rId17"/>
  </sheets>
  <definedNames>
    <definedName name="bookmark100" localSheetId="9">KİMYA!$B$58</definedName>
    <definedName name="bookmark103" localSheetId="8">FİZİK!$B$29</definedName>
    <definedName name="bookmark105" localSheetId="9">KİMYA!$B$61</definedName>
    <definedName name="bookmark106" localSheetId="8">FİZİK!$B$30</definedName>
    <definedName name="bookmark107" localSheetId="9">KİMYA!$B$63</definedName>
    <definedName name="bookmark108" localSheetId="9">KİMYA!$B$64</definedName>
    <definedName name="bookmark110" localSheetId="8">FİZİK!$B$31</definedName>
    <definedName name="bookmark111" localSheetId="9">KİMYA!$B$66</definedName>
    <definedName name="bookmark113" localSheetId="9">KİMYA!$B$68</definedName>
    <definedName name="bookmark114" localSheetId="8">FİZİK!$B$32</definedName>
    <definedName name="bookmark125" localSheetId="8">FİZİK!$B$35</definedName>
    <definedName name="bookmark129" localSheetId="10">BİYOLOJİ!$B$30</definedName>
    <definedName name="bookmark132" localSheetId="8">FİZİK!$B$37</definedName>
    <definedName name="bookmark134" localSheetId="8">FİZİK!$B$38</definedName>
    <definedName name="bookmark136" localSheetId="8">FİZİK!$B$39</definedName>
    <definedName name="bookmark138" localSheetId="8">FİZİK!$B$40</definedName>
    <definedName name="bookmark158" localSheetId="8">FİZİK!$B$49</definedName>
    <definedName name="bookmark161" localSheetId="8">FİZİK!$B$50</definedName>
    <definedName name="bookmark165" localSheetId="8">FİZİK!$B$51</definedName>
    <definedName name="bookmark17" localSheetId="8">FİZİK!$B$3</definedName>
    <definedName name="bookmark170" localSheetId="8">FİZİK!$B$52</definedName>
    <definedName name="bookmark174" localSheetId="8">FİZİK!$B$53</definedName>
    <definedName name="bookmark178" localSheetId="8">FİZİK!$B$54</definedName>
    <definedName name="bookmark18" localSheetId="8">FİZİK!$B$4</definedName>
    <definedName name="bookmark183" localSheetId="8">FİZİK!$B$55</definedName>
    <definedName name="bookmark187" localSheetId="8">FİZİK!$B$56</definedName>
    <definedName name="bookmark199" localSheetId="8">FİZİK!$B$59</definedName>
    <definedName name="bookmark20" localSheetId="8">FİZİK!$B$5</definedName>
    <definedName name="bookmark204" localSheetId="8">FİZİK!$B$60</definedName>
    <definedName name="bookmark210" localSheetId="8">FİZİK!$B$61</definedName>
    <definedName name="bookmark219" localSheetId="8">FİZİK!$B$63</definedName>
    <definedName name="bookmark22" localSheetId="8">FİZİK!$B$6</definedName>
    <definedName name="bookmark224" localSheetId="8">FİZİK!$B$64</definedName>
    <definedName name="bookmark228" localSheetId="8">FİZİK!$B$65</definedName>
    <definedName name="bookmark231" localSheetId="8">FİZİK!$B$66</definedName>
    <definedName name="bookmark239" localSheetId="8">FİZİK!$B$67</definedName>
    <definedName name="bookmark24" localSheetId="10">BİYOLOJİ!$B$6</definedName>
    <definedName name="bookmark246" localSheetId="8">FİZİK!$B$68</definedName>
    <definedName name="bookmark25" localSheetId="8">FİZİK!$B$7</definedName>
    <definedName name="bookmark250" localSheetId="8">FİZİK!$B$69</definedName>
    <definedName name="bookmark254" localSheetId="8">FİZİK!$B$70</definedName>
    <definedName name="bookmark260" localSheetId="8">FİZİK!$B$71</definedName>
    <definedName name="bookmark266" localSheetId="8">FİZİK!$B$72</definedName>
    <definedName name="bookmark27" localSheetId="10">BİYOLOJİ!$B$7</definedName>
    <definedName name="bookmark271" localSheetId="8">FİZİK!$B$73</definedName>
    <definedName name="bookmark273" localSheetId="8">FİZİK!$B$74</definedName>
    <definedName name="bookmark28" localSheetId="8">FİZİK!$B$8</definedName>
    <definedName name="bookmark280" localSheetId="8">FİZİK!$B$75</definedName>
    <definedName name="bookmark286" localSheetId="8">FİZİK!$B$76</definedName>
    <definedName name="bookmark289" localSheetId="8">FİZİK!$B$77</definedName>
    <definedName name="bookmark295" localSheetId="8">FİZİK!$B$78</definedName>
    <definedName name="bookmark30" localSheetId="8">FİZİK!$B$9</definedName>
    <definedName name="bookmark31" localSheetId="9">KİMYA!$B$8</definedName>
    <definedName name="bookmark32" localSheetId="8">FİZİK!$B$10</definedName>
    <definedName name="bookmark33" localSheetId="8">FİZİK!$B$10</definedName>
    <definedName name="bookmark34" localSheetId="9">KİMYA!$B$10</definedName>
    <definedName name="bookmark35" localSheetId="9">KİMYA!$B$11</definedName>
    <definedName name="bookmark37" localSheetId="9">KİMYA!$B$12</definedName>
    <definedName name="bookmark39" localSheetId="9">KİMYA!$B$13</definedName>
    <definedName name="bookmark40" localSheetId="8">FİZİK!$B$11</definedName>
    <definedName name="bookmark42" localSheetId="8">FİZİK!$B$12</definedName>
    <definedName name="bookmark46" localSheetId="9">KİMYA!$B$18</definedName>
    <definedName name="bookmark47" localSheetId="8">FİZİK!$B$13</definedName>
    <definedName name="bookmark48" localSheetId="9">KİMYA!$B$19</definedName>
    <definedName name="bookmark49" localSheetId="9">KİMYA!$B$20</definedName>
    <definedName name="bookmark50" localSheetId="10">BİYOLOJİ!$B$12</definedName>
    <definedName name="bookmark51" localSheetId="9">KİMYA!$B$22</definedName>
    <definedName name="bookmark52" localSheetId="11">EDEBİYAT!#REF!</definedName>
    <definedName name="bookmark53" localSheetId="8">FİZİK!$B$15</definedName>
    <definedName name="bookmark54" localSheetId="9">KİMYA!$B$24</definedName>
    <definedName name="bookmark55" localSheetId="8">FİZİK!$B$16</definedName>
    <definedName name="bookmark56" localSheetId="9">KİMYA!$B$25</definedName>
    <definedName name="bookmark57" localSheetId="9">KİMYA!$B$26</definedName>
    <definedName name="bookmark58" localSheetId="8">FİZİK!$B$17</definedName>
    <definedName name="bookmark61" localSheetId="8">FİZİK!$B$18</definedName>
    <definedName name="bookmark63" localSheetId="9">KİMYA!$B$29</definedName>
    <definedName name="bookmark64" localSheetId="8">FİZİK!$B$19</definedName>
    <definedName name="bookmark65" localSheetId="9">KİMYA!$B$30</definedName>
    <definedName name="bookmark66" localSheetId="9">KİMYA!$B$31</definedName>
    <definedName name="bookmark67" localSheetId="9">KİMYA!$B$32</definedName>
    <definedName name="bookmark68" localSheetId="9">KİMYA!$B$33</definedName>
    <definedName name="bookmark69" localSheetId="9">KİMYA!$B$34</definedName>
    <definedName name="bookmark70" localSheetId="10">BİYOLOJİ!$B$15</definedName>
    <definedName name="bookmark71" localSheetId="8">FİZİK!$B$21</definedName>
    <definedName name="bookmark72" localSheetId="9">KİMYA!$B$36</definedName>
    <definedName name="bookmark73" localSheetId="8">FİZİK!$B$22</definedName>
    <definedName name="bookmark74" localSheetId="9">KİMYA!$B$38</definedName>
    <definedName name="bookmark75" localSheetId="9">KİMYA!$B$39</definedName>
    <definedName name="bookmark77" localSheetId="9">KİMYA!$B$40</definedName>
    <definedName name="bookmark78" localSheetId="9">KİMYA!$B$41</definedName>
    <definedName name="bookmark79" localSheetId="8">FİZİK!$B$23</definedName>
    <definedName name="bookmark80" localSheetId="9">KİMYA!$B$43</definedName>
    <definedName name="bookmark81" localSheetId="9">KİMYA!$B$44</definedName>
    <definedName name="bookmark82" localSheetId="8">FİZİK!$B$24</definedName>
    <definedName name="bookmark83" localSheetId="9">KİMYA!$B$45</definedName>
    <definedName name="bookmark84" localSheetId="9">KİMYA!$B$46</definedName>
    <definedName name="bookmark85" localSheetId="9">KİMYA!$B$47</definedName>
    <definedName name="bookmark86" localSheetId="9">KİMYA!$B$48</definedName>
    <definedName name="bookmark88" localSheetId="9">KİMYA!$B$49</definedName>
    <definedName name="bookmark89" localSheetId="8">FİZİK!$B$25</definedName>
    <definedName name="bookmark90" localSheetId="9">KİMYA!$B$50</definedName>
    <definedName name="bookmark92" localSheetId="8">FİZİK!$B$26</definedName>
    <definedName name="bookmark93" localSheetId="9">KİMYA!$B$52</definedName>
    <definedName name="bookmark94" localSheetId="9">KİMYA!$B$53</definedName>
    <definedName name="bookmark96" localSheetId="9">KİMYA!$B$54</definedName>
    <definedName name="bookmark97" localSheetId="8">FİZİK!$B$27</definedName>
    <definedName name="bookmark98" localSheetId="9">KİMYA!$B$56</definedName>
    <definedName name="bookmark99" localSheetId="8">FİZİK!$B$28</definedName>
    <definedName name="_xlnm.Print_Area" localSheetId="16">KONULAR!$A$1:$E$545</definedName>
    <definedName name="_xlnm.Print_Area" localSheetId="4">PLAN!$A$1:$L$40</definedName>
  </definedNames>
  <calcPr calcId="145621"/>
</workbook>
</file>

<file path=xl/calcChain.xml><?xml version="1.0" encoding="utf-8"?>
<calcChain xmlns="http://schemas.openxmlformats.org/spreadsheetml/2006/main">
  <c r="D34" i="26" l="1"/>
  <c r="D11" i="25" l="1"/>
  <c r="E11" i="25"/>
  <c r="CC36" i="24" l="1"/>
  <c r="CD36" i="24"/>
  <c r="CE36" i="24"/>
  <c r="CF36" i="24"/>
  <c r="CG36" i="24"/>
  <c r="CH36" i="24"/>
  <c r="CI36" i="24"/>
  <c r="CJ36" i="24"/>
  <c r="CK36" i="24"/>
  <c r="CL36" i="24"/>
  <c r="CM36" i="24"/>
  <c r="CN36" i="24"/>
  <c r="CO36" i="24"/>
  <c r="CP36" i="24"/>
  <c r="CQ36" i="24"/>
  <c r="CR36" i="24"/>
  <c r="CS36" i="24"/>
  <c r="CT36" i="24"/>
  <c r="CU36" i="24"/>
  <c r="CV36" i="24"/>
  <c r="CW36" i="24"/>
  <c r="CX36" i="24"/>
  <c r="D3" i="24"/>
  <c r="CX12" i="46" l="1"/>
  <c r="CW12" i="46"/>
  <c r="CX11" i="46"/>
  <c r="CW11" i="46"/>
  <c r="CX10" i="46"/>
  <c r="CW10" i="46"/>
  <c r="CX9" i="46"/>
  <c r="CW9" i="46"/>
  <c r="CX8" i="46"/>
  <c r="CW8" i="46"/>
  <c r="CX5" i="46"/>
  <c r="CW5" i="46"/>
  <c r="CX4" i="46"/>
  <c r="CW4" i="46"/>
  <c r="CX3" i="46"/>
  <c r="CW3" i="46"/>
  <c r="CV3" i="46"/>
  <c r="CU3" i="46"/>
  <c r="CT3" i="46"/>
  <c r="CS3" i="46"/>
  <c r="CR3" i="46"/>
  <c r="CQ3" i="46"/>
  <c r="CP3" i="46"/>
  <c r="CO3" i="46"/>
  <c r="CN3" i="46"/>
  <c r="CM3" i="46"/>
  <c r="CL3" i="46"/>
  <c r="CK3" i="46"/>
  <c r="CJ3" i="46"/>
  <c r="CI3" i="46"/>
  <c r="CH3" i="46"/>
  <c r="CG3" i="46"/>
  <c r="CF3" i="46"/>
  <c r="CE3" i="46"/>
  <c r="CD3" i="46"/>
  <c r="CC3" i="46"/>
  <c r="CB3" i="46"/>
  <c r="CA3" i="46"/>
  <c r="C4" i="33"/>
  <c r="D4" i="33"/>
  <c r="E4" i="33"/>
  <c r="C5" i="33"/>
  <c r="D5" i="33"/>
  <c r="C6" i="33"/>
  <c r="D6" i="33"/>
  <c r="E6" i="33" s="1"/>
  <c r="C7" i="33"/>
  <c r="D7" i="33"/>
  <c r="E7" i="33" s="1"/>
  <c r="C8" i="33"/>
  <c r="D8" i="33"/>
  <c r="E8" i="33" s="1"/>
  <c r="C9" i="33"/>
  <c r="D9" i="33"/>
  <c r="C10" i="33"/>
  <c r="D10" i="33"/>
  <c r="C11" i="33"/>
  <c r="D11" i="33"/>
  <c r="C12" i="33"/>
  <c r="D12" i="33"/>
  <c r="E12" i="33"/>
  <c r="C13" i="33"/>
  <c r="D13" i="33"/>
  <c r="C14" i="33"/>
  <c r="D14" i="33"/>
  <c r="E14" i="33" s="1"/>
  <c r="C15" i="33"/>
  <c r="D15" i="33"/>
  <c r="E15" i="33" s="1"/>
  <c r="C16" i="33"/>
  <c r="D16" i="33"/>
  <c r="E16" i="33" s="1"/>
  <c r="C17" i="33"/>
  <c r="D17" i="33"/>
  <c r="C18" i="33"/>
  <c r="D18" i="33"/>
  <c r="C19" i="33"/>
  <c r="D19" i="33"/>
  <c r="C20" i="33"/>
  <c r="D20" i="33"/>
  <c r="E20" i="33"/>
  <c r="C21" i="33"/>
  <c r="D21" i="33"/>
  <c r="C22" i="33"/>
  <c r="D22" i="33"/>
  <c r="E22" i="33" s="1"/>
  <c r="E68" i="32"/>
  <c r="D68" i="32"/>
  <c r="E67" i="32"/>
  <c r="D67" i="32"/>
  <c r="E66" i="32"/>
  <c r="D66" i="32"/>
  <c r="E65" i="32"/>
  <c r="D65" i="32"/>
  <c r="E64" i="32"/>
  <c r="D64" i="32"/>
  <c r="E63" i="32"/>
  <c r="D63" i="32"/>
  <c r="F63" i="32" s="1"/>
  <c r="E62" i="32"/>
  <c r="D62" i="32"/>
  <c r="E61" i="32"/>
  <c r="D61" i="32"/>
  <c r="E60" i="32"/>
  <c r="D60" i="32"/>
  <c r="E59" i="32"/>
  <c r="D59" i="32"/>
  <c r="E58" i="32"/>
  <c r="D58" i="32"/>
  <c r="E57" i="32"/>
  <c r="D57" i="32"/>
  <c r="E56" i="32"/>
  <c r="F56" i="32" s="1"/>
  <c r="D56" i="32"/>
  <c r="E55" i="32"/>
  <c r="D55" i="32"/>
  <c r="E54" i="32"/>
  <c r="D54" i="32"/>
  <c r="E53" i="32"/>
  <c r="D53" i="32"/>
  <c r="E49" i="32"/>
  <c r="D49" i="32"/>
  <c r="E48" i="32"/>
  <c r="F48" i="32" s="1"/>
  <c r="D48" i="32"/>
  <c r="E47" i="32"/>
  <c r="F47" i="32" s="1"/>
  <c r="D47" i="32"/>
  <c r="E46" i="32"/>
  <c r="F46" i="32" s="1"/>
  <c r="D46" i="32"/>
  <c r="E45" i="32"/>
  <c r="F45" i="32" s="1"/>
  <c r="D45" i="32"/>
  <c r="E44" i="32"/>
  <c r="F44" i="32" s="1"/>
  <c r="D44" i="32"/>
  <c r="E43" i="32"/>
  <c r="D43" i="32"/>
  <c r="E42" i="32"/>
  <c r="D42" i="32"/>
  <c r="E41" i="32"/>
  <c r="D41" i="32"/>
  <c r="E40" i="32"/>
  <c r="F40" i="32" s="1"/>
  <c r="D40" i="32"/>
  <c r="E39" i="32"/>
  <c r="F39" i="32" s="1"/>
  <c r="D39" i="32"/>
  <c r="E38" i="32"/>
  <c r="F38" i="32" s="1"/>
  <c r="D38" i="32"/>
  <c r="E37" i="32"/>
  <c r="F37" i="32" s="1"/>
  <c r="D37" i="32"/>
  <c r="E33" i="32"/>
  <c r="F33" i="32" s="1"/>
  <c r="D33" i="32"/>
  <c r="E32" i="32"/>
  <c r="D32" i="32"/>
  <c r="E31" i="32"/>
  <c r="D31" i="32"/>
  <c r="E30" i="32"/>
  <c r="D30" i="32"/>
  <c r="E29" i="32"/>
  <c r="D29" i="32"/>
  <c r="E28" i="32"/>
  <c r="F28" i="32" s="1"/>
  <c r="D28" i="32"/>
  <c r="E27" i="32"/>
  <c r="F27" i="32" s="1"/>
  <c r="D27" i="32"/>
  <c r="E26" i="32"/>
  <c r="D26" i="32"/>
  <c r="E25" i="32"/>
  <c r="F25" i="32" s="1"/>
  <c r="D25" i="32"/>
  <c r="E24" i="32"/>
  <c r="F24" i="32" s="1"/>
  <c r="D24" i="32"/>
  <c r="E23" i="32"/>
  <c r="D23" i="32"/>
  <c r="E22" i="32"/>
  <c r="D22" i="32"/>
  <c r="D4" i="32"/>
  <c r="E4" i="32"/>
  <c r="D5" i="32"/>
  <c r="E5" i="32"/>
  <c r="D6" i="32"/>
  <c r="E6" i="32"/>
  <c r="D7" i="32"/>
  <c r="E7" i="32"/>
  <c r="F7" i="32"/>
  <c r="D8" i="32"/>
  <c r="E8" i="32"/>
  <c r="F8" i="32" s="1"/>
  <c r="D9" i="32"/>
  <c r="E9" i="32"/>
  <c r="D10" i="32"/>
  <c r="E10" i="32"/>
  <c r="D11" i="32"/>
  <c r="E11" i="32"/>
  <c r="F11" i="32" s="1"/>
  <c r="D12" i="32"/>
  <c r="E12" i="32"/>
  <c r="D13" i="32"/>
  <c r="E13" i="32"/>
  <c r="D14" i="32"/>
  <c r="E14" i="32"/>
  <c r="D15" i="32"/>
  <c r="E15" i="32"/>
  <c r="F15" i="32"/>
  <c r="D16" i="32"/>
  <c r="E16" i="32"/>
  <c r="F16" i="32" s="1"/>
  <c r="D17" i="32"/>
  <c r="E17" i="32"/>
  <c r="D18" i="32"/>
  <c r="E18" i="32"/>
  <c r="D4" i="31"/>
  <c r="E4" i="31"/>
  <c r="F4" i="31" s="1"/>
  <c r="D5" i="31"/>
  <c r="E5" i="31"/>
  <c r="F5" i="31" s="1"/>
  <c r="D6" i="31"/>
  <c r="E6" i="31"/>
  <c r="D7" i="31"/>
  <c r="E7" i="31"/>
  <c r="F7" i="31" s="1"/>
  <c r="D8" i="31"/>
  <c r="E8" i="31"/>
  <c r="F8" i="31" s="1"/>
  <c r="D9" i="31"/>
  <c r="E9" i="31"/>
  <c r="D10" i="31"/>
  <c r="E10" i="31"/>
  <c r="D11" i="31"/>
  <c r="E11" i="31"/>
  <c r="F11" i="31" s="1"/>
  <c r="D12" i="31"/>
  <c r="E12" i="31"/>
  <c r="F12" i="31" s="1"/>
  <c r="D13" i="31"/>
  <c r="E13" i="31"/>
  <c r="D14" i="31"/>
  <c r="E14" i="31"/>
  <c r="D15" i="31"/>
  <c r="E15" i="31"/>
  <c r="F15" i="31" s="1"/>
  <c r="D16" i="31"/>
  <c r="E16" i="31"/>
  <c r="D17" i="31"/>
  <c r="E17" i="31"/>
  <c r="D18" i="31"/>
  <c r="E18" i="31"/>
  <c r="D19" i="31"/>
  <c r="E19" i="31"/>
  <c r="F19" i="31"/>
  <c r="D20" i="31"/>
  <c r="E20" i="31"/>
  <c r="F20" i="31" s="1"/>
  <c r="D21" i="31"/>
  <c r="E21" i="31"/>
  <c r="D22" i="31"/>
  <c r="E22" i="31"/>
  <c r="D23" i="31"/>
  <c r="E23" i="31"/>
  <c r="F23" i="31" s="1"/>
  <c r="D24" i="31"/>
  <c r="E24" i="31"/>
  <c r="D25" i="31"/>
  <c r="E25" i="31"/>
  <c r="D26" i="31"/>
  <c r="E26" i="31"/>
  <c r="D27" i="31"/>
  <c r="E27" i="31"/>
  <c r="F27" i="31"/>
  <c r="D28" i="31"/>
  <c r="E28" i="31"/>
  <c r="F28" i="31" s="1"/>
  <c r="D29" i="31"/>
  <c r="E29" i="31"/>
  <c r="D30" i="31"/>
  <c r="E30" i="31"/>
  <c r="D31" i="31"/>
  <c r="E31" i="31"/>
  <c r="F31" i="31" s="1"/>
  <c r="D32" i="31"/>
  <c r="E32" i="31"/>
  <c r="D33" i="31"/>
  <c r="E33" i="31"/>
  <c r="D34" i="31"/>
  <c r="E34" i="31"/>
  <c r="D35" i="31"/>
  <c r="E35" i="31"/>
  <c r="F35" i="31"/>
  <c r="D36" i="31"/>
  <c r="E36" i="31"/>
  <c r="F36" i="31" s="1"/>
  <c r="D37" i="31"/>
  <c r="E37" i="31"/>
  <c r="D38" i="31"/>
  <c r="E38" i="31"/>
  <c r="D39" i="31"/>
  <c r="E39" i="31"/>
  <c r="F39" i="31" s="1"/>
  <c r="D40" i="31"/>
  <c r="E40" i="31"/>
  <c r="D41" i="31"/>
  <c r="E41" i="31"/>
  <c r="D42" i="31"/>
  <c r="E42" i="31"/>
  <c r="D43" i="31"/>
  <c r="E43" i="31"/>
  <c r="F43" i="31"/>
  <c r="D44" i="31"/>
  <c r="E44" i="31"/>
  <c r="F44" i="31" s="1"/>
  <c r="D45" i="31"/>
  <c r="E45" i="31"/>
  <c r="D46" i="31"/>
  <c r="E46" i="31"/>
  <c r="D47" i="31"/>
  <c r="E47" i="31"/>
  <c r="F47" i="31" s="1"/>
  <c r="D48" i="31"/>
  <c r="E48" i="31"/>
  <c r="D49" i="31"/>
  <c r="E49" i="31"/>
  <c r="D50" i="31"/>
  <c r="E50" i="31"/>
  <c r="D51" i="31"/>
  <c r="E51" i="31"/>
  <c r="F51" i="31"/>
  <c r="D52" i="31"/>
  <c r="E52" i="31"/>
  <c r="F52" i="31" s="1"/>
  <c r="D53" i="31"/>
  <c r="E53" i="31"/>
  <c r="D54" i="31"/>
  <c r="E54" i="31"/>
  <c r="D55" i="31"/>
  <c r="E55" i="31"/>
  <c r="F55" i="31" s="1"/>
  <c r="D56" i="31"/>
  <c r="E56" i="31"/>
  <c r="D57" i="31"/>
  <c r="E57" i="31"/>
  <c r="D58" i="31"/>
  <c r="E58" i="31"/>
  <c r="D59" i="31"/>
  <c r="E59" i="31"/>
  <c r="F59" i="31"/>
  <c r="D60" i="31"/>
  <c r="E60" i="31"/>
  <c r="F60" i="31" s="1"/>
  <c r="D61" i="31"/>
  <c r="E61" i="31"/>
  <c r="D62" i="31"/>
  <c r="E62" i="31"/>
  <c r="D63" i="31"/>
  <c r="E63" i="31"/>
  <c r="F63" i="31" s="1"/>
  <c r="C4" i="30"/>
  <c r="D4" i="30"/>
  <c r="C5" i="30"/>
  <c r="D5" i="30"/>
  <c r="C6" i="30"/>
  <c r="D6" i="30"/>
  <c r="C7" i="30"/>
  <c r="D7" i="30"/>
  <c r="C8" i="30"/>
  <c r="D8" i="30"/>
  <c r="C9" i="30"/>
  <c r="D9" i="30"/>
  <c r="C10" i="30"/>
  <c r="D10" i="30"/>
  <c r="C11" i="30"/>
  <c r="D11" i="30"/>
  <c r="C12" i="30"/>
  <c r="D12" i="30"/>
  <c r="C13" i="30"/>
  <c r="D13" i="30"/>
  <c r="C14" i="30"/>
  <c r="D14" i="30"/>
  <c r="C15" i="30"/>
  <c r="D15" i="30"/>
  <c r="C16" i="30"/>
  <c r="D16" i="30"/>
  <c r="C17" i="30"/>
  <c r="D17" i="30"/>
  <c r="C18" i="30"/>
  <c r="D18" i="30"/>
  <c r="C19" i="30"/>
  <c r="D19" i="30"/>
  <c r="C20" i="30"/>
  <c r="D20" i="30"/>
  <c r="C21" i="30"/>
  <c r="D21" i="30"/>
  <c r="C22" i="30"/>
  <c r="D22" i="30"/>
  <c r="C23" i="30"/>
  <c r="D23" i="30"/>
  <c r="C24" i="30"/>
  <c r="D24" i="30"/>
  <c r="C25" i="30"/>
  <c r="D25" i="30"/>
  <c r="C26" i="30"/>
  <c r="D26" i="30"/>
  <c r="C27" i="30"/>
  <c r="D27" i="30"/>
  <c r="C28" i="30"/>
  <c r="D28" i="30"/>
  <c r="C29" i="30"/>
  <c r="D29" i="30"/>
  <c r="C4" i="29"/>
  <c r="D4" i="29"/>
  <c r="C5" i="29"/>
  <c r="D5" i="29"/>
  <c r="C6" i="29"/>
  <c r="D6" i="29"/>
  <c r="C7" i="29"/>
  <c r="D7" i="29"/>
  <c r="C8" i="29"/>
  <c r="D8" i="29"/>
  <c r="C9" i="29"/>
  <c r="D9" i="29"/>
  <c r="C10" i="29"/>
  <c r="D10" i="29"/>
  <c r="C11" i="29"/>
  <c r="D11" i="29"/>
  <c r="C12" i="29"/>
  <c r="D12" i="29"/>
  <c r="C13" i="29"/>
  <c r="D13" i="29"/>
  <c r="C14" i="29"/>
  <c r="D14" i="29"/>
  <c r="C15" i="29"/>
  <c r="D15" i="29"/>
  <c r="C16" i="29"/>
  <c r="D16" i="29"/>
  <c r="C17" i="29"/>
  <c r="D17" i="29"/>
  <c r="C18" i="29"/>
  <c r="D18" i="29"/>
  <c r="C19" i="29"/>
  <c r="D19" i="29"/>
  <c r="C20" i="29"/>
  <c r="D20" i="29"/>
  <c r="C21" i="29"/>
  <c r="D21" i="29"/>
  <c r="C22" i="29"/>
  <c r="D22" i="29"/>
  <c r="C23" i="29"/>
  <c r="D23" i="29"/>
  <c r="C24" i="29"/>
  <c r="D24" i="29"/>
  <c r="C25" i="29"/>
  <c r="D25" i="29"/>
  <c r="C26" i="29"/>
  <c r="D26" i="29"/>
  <c r="C27" i="29"/>
  <c r="D27" i="29"/>
  <c r="C28" i="29"/>
  <c r="D28" i="29"/>
  <c r="C29" i="29"/>
  <c r="D29" i="29"/>
  <c r="C30" i="29"/>
  <c r="D30" i="29"/>
  <c r="C31" i="29"/>
  <c r="D31" i="29"/>
  <c r="C32" i="29"/>
  <c r="D32" i="29"/>
  <c r="E32" i="29"/>
  <c r="C33" i="29"/>
  <c r="D33" i="29"/>
  <c r="E33" i="29" s="1"/>
  <c r="C34" i="29"/>
  <c r="D34" i="29"/>
  <c r="E34" i="29" s="1"/>
  <c r="C35" i="29"/>
  <c r="D35" i="29"/>
  <c r="E35" i="29" s="1"/>
  <c r="C36" i="29"/>
  <c r="D36" i="29"/>
  <c r="D3" i="33"/>
  <c r="C3" i="33"/>
  <c r="E3" i="32"/>
  <c r="D3" i="32"/>
  <c r="E3" i="31"/>
  <c r="D3" i="31"/>
  <c r="D3" i="30"/>
  <c r="C3" i="30"/>
  <c r="D3" i="29"/>
  <c r="C3" i="29"/>
  <c r="DB33" i="28"/>
  <c r="DA33" i="28"/>
  <c r="CZ33" i="28"/>
  <c r="CX7" i="46" s="1"/>
  <c r="CY33" i="28"/>
  <c r="CW7" i="46" s="1"/>
  <c r="CX33" i="28"/>
  <c r="CV7" i="46" s="1"/>
  <c r="CW33" i="28"/>
  <c r="CU7" i="46" s="1"/>
  <c r="CV33" i="28"/>
  <c r="CT7" i="46" s="1"/>
  <c r="CU33" i="28"/>
  <c r="CS7" i="46" s="1"/>
  <c r="CT33" i="28"/>
  <c r="CR7" i="46" s="1"/>
  <c r="CS33" i="28"/>
  <c r="CQ7" i="46" s="1"/>
  <c r="CR33" i="28"/>
  <c r="CP7" i="46" s="1"/>
  <c r="CQ33" i="28"/>
  <c r="CO7" i="46" s="1"/>
  <c r="CP33" i="28"/>
  <c r="CN7" i="46" s="1"/>
  <c r="CO33" i="28"/>
  <c r="CM7" i="46" s="1"/>
  <c r="CN33" i="28"/>
  <c r="CL7" i="46" s="1"/>
  <c r="CM33" i="28"/>
  <c r="CK7" i="46" s="1"/>
  <c r="CL33" i="28"/>
  <c r="CJ7" i="46" s="1"/>
  <c r="CK33" i="28"/>
  <c r="CI7" i="46" s="1"/>
  <c r="CJ33" i="28"/>
  <c r="CH7" i="46" s="1"/>
  <c r="CI33" i="28"/>
  <c r="CG7" i="46" s="1"/>
  <c r="CH33" i="28"/>
  <c r="CF7" i="46" s="1"/>
  <c r="CG33" i="28"/>
  <c r="CE7" i="46" s="1"/>
  <c r="CF33" i="28"/>
  <c r="CD7" i="46" s="1"/>
  <c r="CE33" i="28"/>
  <c r="CC7" i="46" s="1"/>
  <c r="CD33" i="28"/>
  <c r="CB7" i="46" s="1"/>
  <c r="CC33" i="28"/>
  <c r="CA7" i="46" s="1"/>
  <c r="CB33" i="28"/>
  <c r="BZ7" i="46" s="1"/>
  <c r="CA33" i="28"/>
  <c r="BY7" i="46" s="1"/>
  <c r="BZ33" i="28"/>
  <c r="BX7" i="46" s="1"/>
  <c r="BY33" i="28"/>
  <c r="BW7" i="46" s="1"/>
  <c r="BX33" i="28"/>
  <c r="BV7" i="46" s="1"/>
  <c r="BW33" i="28"/>
  <c r="BU7" i="46" s="1"/>
  <c r="BV33" i="28"/>
  <c r="BT7" i="46" s="1"/>
  <c r="BU33" i="28"/>
  <c r="BS7" i="46" s="1"/>
  <c r="BT33" i="28"/>
  <c r="BR7" i="46" s="1"/>
  <c r="BS33" i="28"/>
  <c r="BQ7" i="46" s="1"/>
  <c r="BR33" i="28"/>
  <c r="BP7" i="46" s="1"/>
  <c r="BQ33" i="28"/>
  <c r="BO7" i="46" s="1"/>
  <c r="BP33" i="28"/>
  <c r="BN7" i="46" s="1"/>
  <c r="BO33" i="28"/>
  <c r="BM7" i="46" s="1"/>
  <c r="BN33" i="28"/>
  <c r="BL7" i="46" s="1"/>
  <c r="BM33" i="28"/>
  <c r="BK7" i="46" s="1"/>
  <c r="BL33" i="28"/>
  <c r="BJ7" i="46" s="1"/>
  <c r="BK33" i="28"/>
  <c r="BI7" i="46" s="1"/>
  <c r="BJ33" i="28"/>
  <c r="BH7" i="46" s="1"/>
  <c r="BI33" i="28"/>
  <c r="BG7" i="46" s="1"/>
  <c r="BH33" i="28"/>
  <c r="BF7" i="46" s="1"/>
  <c r="BG33" i="28"/>
  <c r="BE7" i="46" s="1"/>
  <c r="BF33" i="28"/>
  <c r="BD7" i="46" s="1"/>
  <c r="BE33" i="28"/>
  <c r="BC7" i="46" s="1"/>
  <c r="BD33" i="28"/>
  <c r="BB7" i="46" s="1"/>
  <c r="BC33" i="28"/>
  <c r="BA7" i="46" s="1"/>
  <c r="BB33" i="28"/>
  <c r="AZ7" i="46" s="1"/>
  <c r="BA33" i="28"/>
  <c r="AY7" i="46" s="1"/>
  <c r="AZ33" i="28"/>
  <c r="AX7" i="46" s="1"/>
  <c r="AY33" i="28"/>
  <c r="AW7" i="46" s="1"/>
  <c r="AX33" i="28"/>
  <c r="AV7" i="46" s="1"/>
  <c r="AW33" i="28"/>
  <c r="AU7" i="46" s="1"/>
  <c r="AV33" i="28"/>
  <c r="AT7" i="46" s="1"/>
  <c r="AU33" i="28"/>
  <c r="AS7" i="46" s="1"/>
  <c r="AT33" i="28"/>
  <c r="AR7" i="46" s="1"/>
  <c r="AS33" i="28"/>
  <c r="AQ7" i="46" s="1"/>
  <c r="AR33" i="28"/>
  <c r="AP7" i="46" s="1"/>
  <c r="AQ33" i="28"/>
  <c r="AO7" i="46" s="1"/>
  <c r="AP33" i="28"/>
  <c r="AN7" i="46" s="1"/>
  <c r="AO33" i="28"/>
  <c r="AM7" i="46" s="1"/>
  <c r="AN33" i="28"/>
  <c r="AL7" i="46" s="1"/>
  <c r="AM33" i="28"/>
  <c r="AK7" i="46" s="1"/>
  <c r="AL33" i="28"/>
  <c r="AJ7" i="46" s="1"/>
  <c r="AK33" i="28"/>
  <c r="AI7" i="46" s="1"/>
  <c r="AJ33" i="28"/>
  <c r="AH7" i="46" s="1"/>
  <c r="AI33" i="28"/>
  <c r="AG7" i="46" s="1"/>
  <c r="AH33" i="28"/>
  <c r="AF7" i="46" s="1"/>
  <c r="AG33" i="28"/>
  <c r="AE7" i="46" s="1"/>
  <c r="AF33" i="28"/>
  <c r="AD7" i="46" s="1"/>
  <c r="AE33" i="28"/>
  <c r="AC7" i="46" s="1"/>
  <c r="AD33" i="28"/>
  <c r="AB7" i="46" s="1"/>
  <c r="AC33" i="28"/>
  <c r="AA7" i="46" s="1"/>
  <c r="AB33" i="28"/>
  <c r="Z7" i="46" s="1"/>
  <c r="AA33" i="28"/>
  <c r="Y7" i="46" s="1"/>
  <c r="Z33" i="28"/>
  <c r="X7" i="46" s="1"/>
  <c r="Y33" i="28"/>
  <c r="W7" i="46" s="1"/>
  <c r="X33" i="28"/>
  <c r="V7" i="46" s="1"/>
  <c r="W33" i="28"/>
  <c r="U7" i="46" s="1"/>
  <c r="V33" i="28"/>
  <c r="T7" i="46" s="1"/>
  <c r="U33" i="28"/>
  <c r="S7" i="46" s="1"/>
  <c r="T33" i="28"/>
  <c r="R7" i="46" s="1"/>
  <c r="S33" i="28"/>
  <c r="Q7" i="46" s="1"/>
  <c r="R33" i="28"/>
  <c r="P7" i="46" s="1"/>
  <c r="Q33" i="28"/>
  <c r="O7" i="46" s="1"/>
  <c r="P33" i="28"/>
  <c r="N7" i="46" s="1"/>
  <c r="O33" i="28"/>
  <c r="M7" i="46" s="1"/>
  <c r="N33" i="28"/>
  <c r="L7" i="46" s="1"/>
  <c r="M33" i="28"/>
  <c r="K7" i="46" s="1"/>
  <c r="L33" i="28"/>
  <c r="J7" i="46" s="1"/>
  <c r="K33" i="28"/>
  <c r="I7" i="46" s="1"/>
  <c r="J33" i="28"/>
  <c r="H7" i="46" s="1"/>
  <c r="I33" i="28"/>
  <c r="G7" i="46" s="1"/>
  <c r="B7" i="46" s="1"/>
  <c r="H33" i="28"/>
  <c r="F7" i="46" s="1"/>
  <c r="C7" i="46" s="1"/>
  <c r="G33" i="28"/>
  <c r="E32" i="28"/>
  <c r="D32" i="28"/>
  <c r="E31" i="28"/>
  <c r="D31" i="28"/>
  <c r="E30" i="28"/>
  <c r="D30" i="28"/>
  <c r="E29" i="28"/>
  <c r="D29" i="28"/>
  <c r="E28" i="28"/>
  <c r="D28" i="28"/>
  <c r="E27" i="28"/>
  <c r="D27" i="28"/>
  <c r="E26" i="28"/>
  <c r="D26" i="28"/>
  <c r="E25" i="28"/>
  <c r="D25" i="28"/>
  <c r="E24" i="28"/>
  <c r="D24" i="28"/>
  <c r="E23" i="28"/>
  <c r="D23" i="28"/>
  <c r="F23" i="28" s="1"/>
  <c r="E22" i="28"/>
  <c r="D22" i="28"/>
  <c r="E21" i="28"/>
  <c r="D21" i="28"/>
  <c r="E20" i="28"/>
  <c r="D20" i="28"/>
  <c r="E19" i="28"/>
  <c r="D19" i="28"/>
  <c r="F19" i="28" s="1"/>
  <c r="E18" i="28"/>
  <c r="D18" i="28"/>
  <c r="E17" i="28"/>
  <c r="D17" i="28"/>
  <c r="E16" i="28"/>
  <c r="D16" i="28"/>
  <c r="E15" i="28"/>
  <c r="D15" i="28"/>
  <c r="E14" i="28"/>
  <c r="D14" i="28"/>
  <c r="E13" i="28"/>
  <c r="D13" i="28"/>
  <c r="E12" i="28"/>
  <c r="D12" i="28"/>
  <c r="E11" i="28"/>
  <c r="D11" i="28"/>
  <c r="E10" i="28"/>
  <c r="D10" i="28"/>
  <c r="E9" i="28"/>
  <c r="D9" i="28"/>
  <c r="E8" i="28"/>
  <c r="D8" i="28"/>
  <c r="E7" i="28"/>
  <c r="D7" i="28"/>
  <c r="F7" i="28" s="1"/>
  <c r="E6" i="28"/>
  <c r="D6" i="28"/>
  <c r="E5" i="28"/>
  <c r="D5" i="28"/>
  <c r="E4" i="28"/>
  <c r="D4" i="28"/>
  <c r="E3" i="28"/>
  <c r="D3" i="28"/>
  <c r="F3" i="28" s="1"/>
  <c r="D4" i="27"/>
  <c r="E4" i="27"/>
  <c r="F4" i="27" s="1"/>
  <c r="D5" i="27"/>
  <c r="E5" i="27"/>
  <c r="D6" i="27"/>
  <c r="E6" i="27"/>
  <c r="D7" i="27"/>
  <c r="E7" i="27"/>
  <c r="F7" i="27" s="1"/>
  <c r="D8" i="27"/>
  <c r="E8" i="27"/>
  <c r="D9" i="27"/>
  <c r="E9" i="27"/>
  <c r="D10" i="27"/>
  <c r="E10" i="27"/>
  <c r="D11" i="27"/>
  <c r="E11" i="27"/>
  <c r="F11" i="27"/>
  <c r="D12" i="27"/>
  <c r="E12" i="27"/>
  <c r="F12" i="27" s="1"/>
  <c r="D13" i="27"/>
  <c r="E13" i="27"/>
  <c r="D14" i="27"/>
  <c r="E14" i="27"/>
  <c r="D15" i="27"/>
  <c r="E15" i="27"/>
  <c r="F15" i="27" s="1"/>
  <c r="D16" i="27"/>
  <c r="E16" i="27"/>
  <c r="D17" i="27"/>
  <c r="E17" i="27"/>
  <c r="D18" i="27"/>
  <c r="E18" i="27"/>
  <c r="D19" i="27"/>
  <c r="E19" i="27"/>
  <c r="D20" i="27"/>
  <c r="E20" i="27"/>
  <c r="F20" i="27"/>
  <c r="D21" i="27"/>
  <c r="E21" i="27"/>
  <c r="F21" i="27" s="1"/>
  <c r="D22" i="27"/>
  <c r="E22" i="27"/>
  <c r="F22" i="27" s="1"/>
  <c r="D23" i="27"/>
  <c r="E23" i="27"/>
  <c r="F23" i="27" s="1"/>
  <c r="D24" i="27"/>
  <c r="E24" i="27"/>
  <c r="F24" i="27" s="1"/>
  <c r="D25" i="27"/>
  <c r="E25" i="27"/>
  <c r="D26" i="27"/>
  <c r="E26" i="27"/>
  <c r="D27" i="27"/>
  <c r="E27" i="27"/>
  <c r="D28" i="27"/>
  <c r="E28" i="27"/>
  <c r="F28" i="27"/>
  <c r="D29" i="27"/>
  <c r="E29" i="27"/>
  <c r="F29" i="27" s="1"/>
  <c r="D30" i="27"/>
  <c r="E30" i="27"/>
  <c r="F30" i="27" s="1"/>
  <c r="D31" i="27"/>
  <c r="E31" i="27"/>
  <c r="D32" i="27"/>
  <c r="E32" i="27"/>
  <c r="F32" i="27"/>
  <c r="D33" i="27"/>
  <c r="E33" i="27"/>
  <c r="F33" i="27" s="1"/>
  <c r="D34" i="27"/>
  <c r="E34" i="27"/>
  <c r="F34" i="27" s="1"/>
  <c r="D35" i="27"/>
  <c r="E35" i="27"/>
  <c r="F35" i="27" s="1"/>
  <c r="D36" i="27"/>
  <c r="E36" i="27"/>
  <c r="F36" i="27" s="1"/>
  <c r="D37" i="27"/>
  <c r="E37" i="27"/>
  <c r="D38" i="27"/>
  <c r="E38" i="27"/>
  <c r="D39" i="27"/>
  <c r="E39" i="27"/>
  <c r="D40" i="27"/>
  <c r="E40" i="27"/>
  <c r="F40" i="27"/>
  <c r="D41" i="27"/>
  <c r="E41" i="27"/>
  <c r="F41" i="27" s="1"/>
  <c r="D42" i="27"/>
  <c r="E42" i="27"/>
  <c r="F42" i="27" s="1"/>
  <c r="D43" i="27"/>
  <c r="E43" i="27"/>
  <c r="F43" i="27" s="1"/>
  <c r="D44" i="27"/>
  <c r="E44" i="27"/>
  <c r="F44" i="27" s="1"/>
  <c r="D45" i="27"/>
  <c r="E45" i="27"/>
  <c r="D46" i="27"/>
  <c r="E46" i="27"/>
  <c r="D47" i="27"/>
  <c r="E47" i="27"/>
  <c r="D48" i="27"/>
  <c r="E48" i="27"/>
  <c r="F48" i="27"/>
  <c r="D49" i="27"/>
  <c r="E49" i="27"/>
  <c r="F49" i="27" s="1"/>
  <c r="D50" i="27"/>
  <c r="E50" i="27"/>
  <c r="F50" i="27" s="1"/>
  <c r="D51" i="27"/>
  <c r="E51" i="27"/>
  <c r="F51" i="27" s="1"/>
  <c r="D52" i="27"/>
  <c r="E52" i="27"/>
  <c r="F52" i="27" s="1"/>
  <c r="D53" i="27"/>
  <c r="E53" i="27"/>
  <c r="D54" i="27"/>
  <c r="E54" i="27"/>
  <c r="D55" i="27"/>
  <c r="E55" i="27"/>
  <c r="D56" i="27"/>
  <c r="E56" i="27"/>
  <c r="F56" i="27"/>
  <c r="D57" i="27"/>
  <c r="E57" i="27"/>
  <c r="F57" i="27" s="1"/>
  <c r="D58" i="27"/>
  <c r="E58" i="27"/>
  <c r="F58" i="27" s="1"/>
  <c r="D59" i="27"/>
  <c r="E59" i="27"/>
  <c r="F59" i="27" s="1"/>
  <c r="D60" i="27"/>
  <c r="E60" i="27"/>
  <c r="F60" i="27" s="1"/>
  <c r="D61" i="27"/>
  <c r="E61" i="27"/>
  <c r="D62" i="27"/>
  <c r="E62" i="27"/>
  <c r="D63" i="27"/>
  <c r="E63" i="27"/>
  <c r="D64" i="27"/>
  <c r="E64" i="27"/>
  <c r="F64" i="27"/>
  <c r="D65" i="27"/>
  <c r="E65" i="27"/>
  <c r="F65" i="27" s="1"/>
  <c r="D66" i="27"/>
  <c r="E66" i="27"/>
  <c r="F66" i="27" s="1"/>
  <c r="D67" i="27"/>
  <c r="E67" i="27"/>
  <c r="F67" i="27" s="1"/>
  <c r="D68" i="27"/>
  <c r="E68" i="27"/>
  <c r="F68" i="27" s="1"/>
  <c r="D69" i="27"/>
  <c r="E69" i="27"/>
  <c r="D70" i="27"/>
  <c r="E70" i="27"/>
  <c r="D71" i="27"/>
  <c r="E71" i="27"/>
  <c r="D72" i="27"/>
  <c r="E72" i="27"/>
  <c r="F72" i="27"/>
  <c r="D4" i="26"/>
  <c r="E4" i="26"/>
  <c r="F4" i="26" s="1"/>
  <c r="D5" i="26"/>
  <c r="E5" i="26"/>
  <c r="D6" i="26"/>
  <c r="E6" i="26"/>
  <c r="F6" i="26" s="1"/>
  <c r="D7" i="26"/>
  <c r="E7" i="26"/>
  <c r="F7" i="26" s="1"/>
  <c r="D8" i="26"/>
  <c r="E8" i="26"/>
  <c r="D9" i="26"/>
  <c r="E9" i="26"/>
  <c r="D10" i="26"/>
  <c r="E10" i="26"/>
  <c r="D11" i="26"/>
  <c r="E11" i="26"/>
  <c r="F11" i="26" s="1"/>
  <c r="D12" i="26"/>
  <c r="E12" i="26"/>
  <c r="D13" i="26"/>
  <c r="E13" i="26"/>
  <c r="D14" i="26"/>
  <c r="E14" i="26"/>
  <c r="D15" i="26"/>
  <c r="E15" i="26"/>
  <c r="D16" i="26"/>
  <c r="E16" i="26"/>
  <c r="D17" i="26"/>
  <c r="F17" i="26" s="1"/>
  <c r="E17" i="26"/>
  <c r="D18" i="26"/>
  <c r="E18" i="26"/>
  <c r="D19" i="26"/>
  <c r="E19" i="26"/>
  <c r="F19" i="26"/>
  <c r="D20" i="26"/>
  <c r="E20" i="26"/>
  <c r="F20" i="26" s="1"/>
  <c r="D21" i="26"/>
  <c r="E21" i="26"/>
  <c r="D22" i="26"/>
  <c r="E22" i="26"/>
  <c r="F22" i="26" s="1"/>
  <c r="D23" i="26"/>
  <c r="E23" i="26"/>
  <c r="F23" i="26" s="1"/>
  <c r="D24" i="26"/>
  <c r="E24" i="26"/>
  <c r="D25" i="26"/>
  <c r="E25" i="26"/>
  <c r="D26" i="26"/>
  <c r="E26" i="26"/>
  <c r="D27" i="26"/>
  <c r="E27" i="26"/>
  <c r="F27" i="26" s="1"/>
  <c r="D28" i="26"/>
  <c r="E28" i="26"/>
  <c r="D29" i="26"/>
  <c r="E29" i="26"/>
  <c r="D30" i="26"/>
  <c r="E30" i="26"/>
  <c r="D31" i="26"/>
  <c r="E31" i="26"/>
  <c r="D32" i="26"/>
  <c r="E32" i="26"/>
  <c r="D33" i="26"/>
  <c r="F33" i="26" s="1"/>
  <c r="E33" i="26"/>
  <c r="E34" i="26"/>
  <c r="D35" i="26"/>
  <c r="E35" i="26"/>
  <c r="F35" i="26"/>
  <c r="D36" i="26"/>
  <c r="E36" i="26"/>
  <c r="F36" i="26" s="1"/>
  <c r="D37" i="26"/>
  <c r="E37" i="26"/>
  <c r="D38" i="26"/>
  <c r="E38" i="26"/>
  <c r="D39" i="26"/>
  <c r="E39" i="26"/>
  <c r="F39" i="26" s="1"/>
  <c r="D40" i="26"/>
  <c r="E40" i="26"/>
  <c r="D41" i="26"/>
  <c r="E41" i="26"/>
  <c r="D42" i="26"/>
  <c r="E42" i="26"/>
  <c r="D43" i="26"/>
  <c r="E43" i="26"/>
  <c r="D44" i="26"/>
  <c r="E44" i="26"/>
  <c r="D45" i="26"/>
  <c r="F45" i="26" s="1"/>
  <c r="E45" i="26"/>
  <c r="D46" i="26"/>
  <c r="E46" i="26"/>
  <c r="D47" i="26"/>
  <c r="E47" i="26"/>
  <c r="F47" i="26"/>
  <c r="D48" i="26"/>
  <c r="E48" i="26"/>
  <c r="F48" i="26" s="1"/>
  <c r="D49" i="26"/>
  <c r="E49" i="26"/>
  <c r="D50" i="26"/>
  <c r="E50" i="26"/>
  <c r="F50" i="26" s="1"/>
  <c r="D51" i="26"/>
  <c r="E51" i="26"/>
  <c r="F51" i="26" s="1"/>
  <c r="D52" i="26"/>
  <c r="E52" i="26"/>
  <c r="D53" i="26"/>
  <c r="E53" i="26"/>
  <c r="D54" i="26"/>
  <c r="E54" i="26"/>
  <c r="D55" i="26"/>
  <c r="E55" i="26"/>
  <c r="F55" i="26" s="1"/>
  <c r="D56" i="26"/>
  <c r="E56" i="26"/>
  <c r="D57" i="26"/>
  <c r="E57" i="26"/>
  <c r="D58" i="26"/>
  <c r="E58" i="26"/>
  <c r="D59" i="26"/>
  <c r="E59" i="26"/>
  <c r="D60" i="26"/>
  <c r="E60" i="26"/>
  <c r="D61" i="26"/>
  <c r="F61" i="26" s="1"/>
  <c r="E61" i="26"/>
  <c r="D62" i="26"/>
  <c r="E62" i="26"/>
  <c r="D63" i="26"/>
  <c r="E63" i="26"/>
  <c r="F63" i="26"/>
  <c r="D64" i="26"/>
  <c r="E64" i="26"/>
  <c r="F64" i="26" s="1"/>
  <c r="D65" i="26"/>
  <c r="E65" i="26"/>
  <c r="D66" i="26"/>
  <c r="E66" i="26"/>
  <c r="F66" i="26" s="1"/>
  <c r="D67" i="26"/>
  <c r="E67" i="26"/>
  <c r="F67" i="26" s="1"/>
  <c r="D68" i="26"/>
  <c r="E68" i="26"/>
  <c r="D69" i="26"/>
  <c r="E69" i="26"/>
  <c r="D70" i="26"/>
  <c r="E70" i="26"/>
  <c r="D71" i="26"/>
  <c r="E71" i="26"/>
  <c r="F71" i="26" s="1"/>
  <c r="D72" i="26"/>
  <c r="E72" i="26"/>
  <c r="D73" i="26"/>
  <c r="E73" i="26"/>
  <c r="D74" i="26"/>
  <c r="E74" i="26"/>
  <c r="D75" i="26"/>
  <c r="E75" i="26"/>
  <c r="D76" i="26"/>
  <c r="E76" i="26"/>
  <c r="D77" i="26"/>
  <c r="E77" i="26"/>
  <c r="D78" i="26"/>
  <c r="E78" i="26"/>
  <c r="D79" i="26"/>
  <c r="E79" i="26"/>
  <c r="F79" i="26"/>
  <c r="D80" i="26"/>
  <c r="E80" i="26"/>
  <c r="F80" i="26" s="1"/>
  <c r="D4" i="25"/>
  <c r="E4" i="25"/>
  <c r="F4" i="25" s="1"/>
  <c r="D5" i="25"/>
  <c r="E5" i="25"/>
  <c r="D6" i="25"/>
  <c r="E6" i="25"/>
  <c r="F6" i="25" s="1"/>
  <c r="D7" i="25"/>
  <c r="E7" i="25"/>
  <c r="F7" i="25" s="1"/>
  <c r="D8" i="25"/>
  <c r="E8" i="25"/>
  <c r="D9" i="25"/>
  <c r="E9" i="25"/>
  <c r="D10" i="25"/>
  <c r="E10" i="25"/>
  <c r="F11" i="25"/>
  <c r="D12" i="25"/>
  <c r="E12" i="25"/>
  <c r="D13" i="25"/>
  <c r="E13" i="25"/>
  <c r="D14" i="25"/>
  <c r="E14" i="25"/>
  <c r="D15" i="25"/>
  <c r="E15" i="25"/>
  <c r="D16" i="25"/>
  <c r="E16" i="25"/>
  <c r="D17" i="25"/>
  <c r="F17" i="25" s="1"/>
  <c r="E17" i="25"/>
  <c r="D18" i="25"/>
  <c r="E18" i="25"/>
  <c r="D19" i="25"/>
  <c r="E19" i="25"/>
  <c r="F19" i="25"/>
  <c r="D20" i="25"/>
  <c r="E20" i="25"/>
  <c r="F20" i="25" s="1"/>
  <c r="D21" i="25"/>
  <c r="E21" i="25"/>
  <c r="D22" i="25"/>
  <c r="E22" i="25"/>
  <c r="F22" i="25" s="1"/>
  <c r="D23" i="25"/>
  <c r="E23" i="25"/>
  <c r="F23" i="25" s="1"/>
  <c r="E3" i="27"/>
  <c r="D3" i="27"/>
  <c r="E3" i="26"/>
  <c r="D3" i="26"/>
  <c r="E3" i="25"/>
  <c r="D3" i="25"/>
  <c r="DB73" i="27"/>
  <c r="DA73" i="27"/>
  <c r="CZ73" i="27"/>
  <c r="CX6" i="46" s="1"/>
  <c r="CY73" i="27"/>
  <c r="CW6" i="46" s="1"/>
  <c r="CX73" i="27"/>
  <c r="CV6" i="46" s="1"/>
  <c r="CW73" i="27"/>
  <c r="CU6" i="46" s="1"/>
  <c r="CV73" i="27"/>
  <c r="CT6" i="46" s="1"/>
  <c r="CU73" i="27"/>
  <c r="CS6" i="46" s="1"/>
  <c r="CT73" i="27"/>
  <c r="CR6" i="46" s="1"/>
  <c r="CS73" i="27"/>
  <c r="CQ6" i="46" s="1"/>
  <c r="CR73" i="27"/>
  <c r="CP6" i="46" s="1"/>
  <c r="CQ73" i="27"/>
  <c r="CO6" i="46" s="1"/>
  <c r="CP73" i="27"/>
  <c r="CN6" i="46" s="1"/>
  <c r="CO73" i="27"/>
  <c r="CM6" i="46" s="1"/>
  <c r="CN73" i="27"/>
  <c r="CL6" i="46" s="1"/>
  <c r="CM73" i="27"/>
  <c r="CK6" i="46" s="1"/>
  <c r="CL73" i="27"/>
  <c r="CJ6" i="46" s="1"/>
  <c r="CK73" i="27"/>
  <c r="CI6" i="46" s="1"/>
  <c r="CJ73" i="27"/>
  <c r="CH6" i="46" s="1"/>
  <c r="CI73" i="27"/>
  <c r="CG6" i="46" s="1"/>
  <c r="CH73" i="27"/>
  <c r="CF6" i="46" s="1"/>
  <c r="CG73" i="27"/>
  <c r="CE6" i="46" s="1"/>
  <c r="CF73" i="27"/>
  <c r="CD6" i="46" s="1"/>
  <c r="CE73" i="27"/>
  <c r="CC6" i="46" s="1"/>
  <c r="CD73" i="27"/>
  <c r="CB6" i="46" s="1"/>
  <c r="CC73" i="27"/>
  <c r="CA6" i="46" s="1"/>
  <c r="CB73" i="27"/>
  <c r="BZ6" i="46" s="1"/>
  <c r="CA73" i="27"/>
  <c r="BY6" i="46" s="1"/>
  <c r="BZ73" i="27"/>
  <c r="BX6" i="46" s="1"/>
  <c r="BY73" i="27"/>
  <c r="BW6" i="46" s="1"/>
  <c r="BX73" i="27"/>
  <c r="BV6" i="46" s="1"/>
  <c r="BW73" i="27"/>
  <c r="BU6" i="46" s="1"/>
  <c r="BV73" i="27"/>
  <c r="BT6" i="46" s="1"/>
  <c r="BU73" i="27"/>
  <c r="BS6" i="46" s="1"/>
  <c r="BT73" i="27"/>
  <c r="BR6" i="46" s="1"/>
  <c r="BS73" i="27"/>
  <c r="BQ6" i="46" s="1"/>
  <c r="BR73" i="27"/>
  <c r="BP6" i="46" s="1"/>
  <c r="BQ73" i="27"/>
  <c r="BO6" i="46" s="1"/>
  <c r="BP73" i="27"/>
  <c r="BN6" i="46" s="1"/>
  <c r="BO73" i="27"/>
  <c r="BM6" i="46" s="1"/>
  <c r="BN73" i="27"/>
  <c r="BL6" i="46" s="1"/>
  <c r="BM73" i="27"/>
  <c r="BK6" i="46" s="1"/>
  <c r="BL73" i="27"/>
  <c r="BJ6" i="46" s="1"/>
  <c r="BK73" i="27"/>
  <c r="BI6" i="46" s="1"/>
  <c r="BJ73" i="27"/>
  <c r="BH6" i="46" s="1"/>
  <c r="BI73" i="27"/>
  <c r="BG6" i="46" s="1"/>
  <c r="BH73" i="27"/>
  <c r="BF6" i="46" s="1"/>
  <c r="BG73" i="27"/>
  <c r="BE6" i="46" s="1"/>
  <c r="BF73" i="27"/>
  <c r="BD6" i="46" s="1"/>
  <c r="BE73" i="27"/>
  <c r="BC6" i="46" s="1"/>
  <c r="BD73" i="27"/>
  <c r="BB6" i="46" s="1"/>
  <c r="BC73" i="27"/>
  <c r="BA6" i="46" s="1"/>
  <c r="BB73" i="27"/>
  <c r="AZ6" i="46" s="1"/>
  <c r="BA73" i="27"/>
  <c r="AY6" i="46" s="1"/>
  <c r="AZ73" i="27"/>
  <c r="AX6" i="46" s="1"/>
  <c r="AY73" i="27"/>
  <c r="AW6" i="46" s="1"/>
  <c r="AX73" i="27"/>
  <c r="AV6" i="46" s="1"/>
  <c r="AW73" i="27"/>
  <c r="AU6" i="46" s="1"/>
  <c r="AV73" i="27"/>
  <c r="AT6" i="46" s="1"/>
  <c r="AU73" i="27"/>
  <c r="AS6" i="46" s="1"/>
  <c r="AT73" i="27"/>
  <c r="AR6" i="46" s="1"/>
  <c r="AS73" i="27"/>
  <c r="AQ6" i="46" s="1"/>
  <c r="AR73" i="27"/>
  <c r="AP6" i="46" s="1"/>
  <c r="AQ73" i="27"/>
  <c r="AO6" i="46" s="1"/>
  <c r="AP73" i="27"/>
  <c r="AN6" i="46" s="1"/>
  <c r="AO73" i="27"/>
  <c r="AM6" i="46" s="1"/>
  <c r="AN73" i="27"/>
  <c r="AL6" i="46" s="1"/>
  <c r="AM73" i="27"/>
  <c r="AK6" i="46" s="1"/>
  <c r="AL73" i="27"/>
  <c r="AJ6" i="46" s="1"/>
  <c r="AK73" i="27"/>
  <c r="AI6" i="46" s="1"/>
  <c r="AJ73" i="27"/>
  <c r="AH6" i="46" s="1"/>
  <c r="AI73" i="27"/>
  <c r="AG6" i="46" s="1"/>
  <c r="AH73" i="27"/>
  <c r="AF6" i="46" s="1"/>
  <c r="AG73" i="27"/>
  <c r="AE6" i="46" s="1"/>
  <c r="AF73" i="27"/>
  <c r="AD6" i="46" s="1"/>
  <c r="AE73" i="27"/>
  <c r="AC6" i="46" s="1"/>
  <c r="AD73" i="27"/>
  <c r="AB6" i="46" s="1"/>
  <c r="AC73" i="27"/>
  <c r="AA6" i="46" s="1"/>
  <c r="AB73" i="27"/>
  <c r="Z6" i="46" s="1"/>
  <c r="AA73" i="27"/>
  <c r="Y6" i="46" s="1"/>
  <c r="Z73" i="27"/>
  <c r="X6" i="46" s="1"/>
  <c r="Y73" i="27"/>
  <c r="W6" i="46" s="1"/>
  <c r="X73" i="27"/>
  <c r="V6" i="46" s="1"/>
  <c r="W73" i="27"/>
  <c r="U6" i="46" s="1"/>
  <c r="V73" i="27"/>
  <c r="T6" i="46" s="1"/>
  <c r="U73" i="27"/>
  <c r="S6" i="46" s="1"/>
  <c r="T73" i="27"/>
  <c r="R6" i="46" s="1"/>
  <c r="S73" i="27"/>
  <c r="Q6" i="46" s="1"/>
  <c r="R73" i="27"/>
  <c r="P6" i="46" s="1"/>
  <c r="Q73" i="27"/>
  <c r="O6" i="46" s="1"/>
  <c r="P73" i="27"/>
  <c r="N6" i="46" s="1"/>
  <c r="O73" i="27"/>
  <c r="M6" i="46" s="1"/>
  <c r="N73" i="27"/>
  <c r="L6" i="46" s="1"/>
  <c r="M73" i="27"/>
  <c r="K6" i="46" s="1"/>
  <c r="L73" i="27"/>
  <c r="J6" i="46" s="1"/>
  <c r="K73" i="27"/>
  <c r="I6" i="46" s="1"/>
  <c r="J73" i="27"/>
  <c r="H6" i="46" s="1"/>
  <c r="I73" i="27"/>
  <c r="G6" i="46" s="1"/>
  <c r="H73" i="27"/>
  <c r="F6" i="46" s="1"/>
  <c r="C6" i="46" s="1"/>
  <c r="G73" i="27"/>
  <c r="E6" i="46" s="1"/>
  <c r="E35" i="24"/>
  <c r="D35" i="24"/>
  <c r="E34" i="24"/>
  <c r="D34" i="24"/>
  <c r="E33" i="24"/>
  <c r="D33" i="24"/>
  <c r="E32" i="24"/>
  <c r="D32" i="24"/>
  <c r="E31" i="24"/>
  <c r="D31" i="24"/>
  <c r="E30" i="24"/>
  <c r="D30" i="24"/>
  <c r="E29" i="24"/>
  <c r="D29" i="24"/>
  <c r="E28" i="24"/>
  <c r="D28" i="24"/>
  <c r="E27" i="24"/>
  <c r="D27" i="24"/>
  <c r="E26" i="24"/>
  <c r="D26" i="24"/>
  <c r="E25" i="24"/>
  <c r="D25" i="24"/>
  <c r="E24" i="24"/>
  <c r="D24" i="24"/>
  <c r="E23" i="24"/>
  <c r="D23" i="24"/>
  <c r="E22" i="24"/>
  <c r="D22" i="24"/>
  <c r="E21" i="24"/>
  <c r="D21" i="24"/>
  <c r="E20" i="24"/>
  <c r="D20" i="24"/>
  <c r="E19" i="24"/>
  <c r="D19" i="24"/>
  <c r="E18" i="24"/>
  <c r="D18" i="24"/>
  <c r="E17" i="24"/>
  <c r="D17" i="24"/>
  <c r="E16" i="24"/>
  <c r="D16" i="24"/>
  <c r="E15" i="24"/>
  <c r="D15" i="24"/>
  <c r="E14" i="24"/>
  <c r="D14" i="24"/>
  <c r="E13" i="24"/>
  <c r="D13" i="24"/>
  <c r="E12" i="24"/>
  <c r="D12" i="24"/>
  <c r="E11" i="24"/>
  <c r="D11" i="24"/>
  <c r="E10" i="24"/>
  <c r="D10" i="24"/>
  <c r="E9" i="24"/>
  <c r="D9" i="24"/>
  <c r="E8" i="24"/>
  <c r="D8" i="24"/>
  <c r="E7" i="24"/>
  <c r="D7" i="24"/>
  <c r="E6" i="24"/>
  <c r="D6" i="24"/>
  <c r="E5" i="24"/>
  <c r="D5" i="24"/>
  <c r="E4" i="24"/>
  <c r="D4" i="24"/>
  <c r="E3" i="24"/>
  <c r="CW23" i="33"/>
  <c r="CV12" i="46" s="1"/>
  <c r="CV23" i="33"/>
  <c r="CU12" i="46" s="1"/>
  <c r="CU23" i="33"/>
  <c r="CT12" i="46" s="1"/>
  <c r="CT23" i="33"/>
  <c r="CS12" i="46" s="1"/>
  <c r="CS23" i="33"/>
  <c r="CR12" i="46" s="1"/>
  <c r="CR23" i="33"/>
  <c r="CQ12" i="46" s="1"/>
  <c r="CQ23" i="33"/>
  <c r="CP12" i="46" s="1"/>
  <c r="CP23" i="33"/>
  <c r="CO12" i="46" s="1"/>
  <c r="CO23" i="33"/>
  <c r="CN12" i="46" s="1"/>
  <c r="CN23" i="33"/>
  <c r="CM12" i="46" s="1"/>
  <c r="CM23" i="33"/>
  <c r="CL12" i="46" s="1"/>
  <c r="CL23" i="33"/>
  <c r="CK12" i="46" s="1"/>
  <c r="CK23" i="33"/>
  <c r="CJ12" i="46" s="1"/>
  <c r="CJ23" i="33"/>
  <c r="CI12" i="46" s="1"/>
  <c r="CI23" i="33"/>
  <c r="CH12" i="46" s="1"/>
  <c r="CH23" i="33"/>
  <c r="CG12" i="46" s="1"/>
  <c r="CG23" i="33"/>
  <c r="CF12" i="46" s="1"/>
  <c r="CF23" i="33"/>
  <c r="CE12" i="46" s="1"/>
  <c r="CE23" i="33"/>
  <c r="CD12" i="46" s="1"/>
  <c r="CD23" i="33"/>
  <c r="CC12" i="46" s="1"/>
  <c r="CC23" i="33"/>
  <c r="CB12" i="46" s="1"/>
  <c r="CB23" i="33"/>
  <c r="CA12" i="46" s="1"/>
  <c r="CA23" i="33"/>
  <c r="BZ12" i="46" s="1"/>
  <c r="BZ23" i="33"/>
  <c r="BY12" i="46" s="1"/>
  <c r="BY23" i="33"/>
  <c r="BX12" i="46" s="1"/>
  <c r="BX23" i="33"/>
  <c r="BW12" i="46" s="1"/>
  <c r="BW23" i="33"/>
  <c r="BV12" i="46" s="1"/>
  <c r="BV23" i="33"/>
  <c r="BU12" i="46" s="1"/>
  <c r="BU23" i="33"/>
  <c r="BT12" i="46" s="1"/>
  <c r="BT23" i="33"/>
  <c r="BS12" i="46" s="1"/>
  <c r="BS23" i="33"/>
  <c r="BR12" i="46" s="1"/>
  <c r="BR23" i="33"/>
  <c r="BQ12" i="46" s="1"/>
  <c r="BQ23" i="33"/>
  <c r="BP12" i="46" s="1"/>
  <c r="BP23" i="33"/>
  <c r="BO12" i="46" s="1"/>
  <c r="BO23" i="33"/>
  <c r="BN12" i="46" s="1"/>
  <c r="BN23" i="33"/>
  <c r="BM12" i="46" s="1"/>
  <c r="BM23" i="33"/>
  <c r="BL12" i="46" s="1"/>
  <c r="BL23" i="33"/>
  <c r="BK12" i="46" s="1"/>
  <c r="BK23" i="33"/>
  <c r="BJ12" i="46" s="1"/>
  <c r="BJ23" i="33"/>
  <c r="BI12" i="46" s="1"/>
  <c r="BI23" i="33"/>
  <c r="BH12" i="46" s="1"/>
  <c r="BH23" i="33"/>
  <c r="BG12" i="46" s="1"/>
  <c r="BG23" i="33"/>
  <c r="BF12" i="46" s="1"/>
  <c r="BF23" i="33"/>
  <c r="BE12" i="46" s="1"/>
  <c r="BE23" i="33"/>
  <c r="BD12" i="46" s="1"/>
  <c r="BD23" i="33"/>
  <c r="BC12" i="46" s="1"/>
  <c r="BC23" i="33"/>
  <c r="BB12" i="46" s="1"/>
  <c r="BB23" i="33"/>
  <c r="BA12" i="46" s="1"/>
  <c r="BA23" i="33"/>
  <c r="AZ12" i="46" s="1"/>
  <c r="AZ23" i="33"/>
  <c r="AY12" i="46" s="1"/>
  <c r="AY23" i="33"/>
  <c r="AX12" i="46" s="1"/>
  <c r="AX23" i="33"/>
  <c r="AW12" i="46" s="1"/>
  <c r="AW23" i="33"/>
  <c r="AV12" i="46" s="1"/>
  <c r="AV23" i="33"/>
  <c r="AU12" i="46" s="1"/>
  <c r="AU23" i="33"/>
  <c r="AT12" i="46" s="1"/>
  <c r="AT23" i="33"/>
  <c r="AS12" i="46" s="1"/>
  <c r="AS23" i="33"/>
  <c r="AR12" i="46" s="1"/>
  <c r="AR23" i="33"/>
  <c r="AQ12" i="46" s="1"/>
  <c r="AQ23" i="33"/>
  <c r="AP12" i="46" s="1"/>
  <c r="AP23" i="33"/>
  <c r="AO12" i="46" s="1"/>
  <c r="AO23" i="33"/>
  <c r="AN12" i="46" s="1"/>
  <c r="AN23" i="33"/>
  <c r="AM12" i="46" s="1"/>
  <c r="AM23" i="33"/>
  <c r="AL12" i="46" s="1"/>
  <c r="AL23" i="33"/>
  <c r="AK12" i="46" s="1"/>
  <c r="AK23" i="33"/>
  <c r="AJ12" i="46" s="1"/>
  <c r="AJ23" i="33"/>
  <c r="AI12" i="46" s="1"/>
  <c r="AI23" i="33"/>
  <c r="AH12" i="46" s="1"/>
  <c r="AH23" i="33"/>
  <c r="AG12" i="46" s="1"/>
  <c r="AG23" i="33"/>
  <c r="AF12" i="46" s="1"/>
  <c r="AF23" i="33"/>
  <c r="AE12" i="46" s="1"/>
  <c r="AE23" i="33"/>
  <c r="AD12" i="46" s="1"/>
  <c r="AD23" i="33"/>
  <c r="AC12" i="46" s="1"/>
  <c r="AC23" i="33"/>
  <c r="AB12" i="46" s="1"/>
  <c r="AB23" i="33"/>
  <c r="AA12" i="46" s="1"/>
  <c r="AA23" i="33"/>
  <c r="Z12" i="46" s="1"/>
  <c r="Z23" i="33"/>
  <c r="Y12" i="46" s="1"/>
  <c r="Y23" i="33"/>
  <c r="X12" i="46" s="1"/>
  <c r="X23" i="33"/>
  <c r="W12" i="46" s="1"/>
  <c r="W23" i="33"/>
  <c r="V12" i="46" s="1"/>
  <c r="V23" i="33"/>
  <c r="U12" i="46" s="1"/>
  <c r="U23" i="33"/>
  <c r="T12" i="46" s="1"/>
  <c r="T23" i="33"/>
  <c r="S12" i="46" s="1"/>
  <c r="S23" i="33"/>
  <c r="R12" i="46" s="1"/>
  <c r="R23" i="33"/>
  <c r="Q12" i="46" s="1"/>
  <c r="Q23" i="33"/>
  <c r="P12" i="46" s="1"/>
  <c r="P23" i="33"/>
  <c r="O12" i="46" s="1"/>
  <c r="O23" i="33"/>
  <c r="N12" i="46" s="1"/>
  <c r="N23" i="33"/>
  <c r="M12" i="46" s="1"/>
  <c r="M23" i="33"/>
  <c r="L12" i="46" s="1"/>
  <c r="L23" i="33"/>
  <c r="K12" i="46" s="1"/>
  <c r="K23" i="33"/>
  <c r="J12" i="46" s="1"/>
  <c r="J23" i="33"/>
  <c r="I12" i="46" s="1"/>
  <c r="I23" i="33"/>
  <c r="H12" i="46" s="1"/>
  <c r="H23" i="33"/>
  <c r="G12" i="46" s="1"/>
  <c r="G23" i="33"/>
  <c r="F12" i="46" s="1"/>
  <c r="C12" i="46" s="1"/>
  <c r="F23" i="33"/>
  <c r="E12" i="46" s="1"/>
  <c r="CX69" i="32"/>
  <c r="CW69" i="32"/>
  <c r="CV69" i="32"/>
  <c r="CU69" i="32"/>
  <c r="CT69" i="32"/>
  <c r="CS69" i="32"/>
  <c r="CR69" i="32"/>
  <c r="CQ69" i="32"/>
  <c r="CP69" i="32"/>
  <c r="CO69" i="32"/>
  <c r="CN69" i="32"/>
  <c r="CM69" i="32"/>
  <c r="CL69" i="32"/>
  <c r="CK69" i="32"/>
  <c r="CJ69" i="32"/>
  <c r="CI69" i="32"/>
  <c r="CH69" i="32"/>
  <c r="CG69" i="32"/>
  <c r="CF69" i="32"/>
  <c r="CE69" i="32"/>
  <c r="CD69" i="32"/>
  <c r="CC69" i="32"/>
  <c r="CB69" i="32"/>
  <c r="CA69" i="32"/>
  <c r="BZ69" i="32"/>
  <c r="BY69" i="32"/>
  <c r="BX69" i="32"/>
  <c r="BW69" i="32"/>
  <c r="BV69" i="32"/>
  <c r="BU69" i="32"/>
  <c r="BT69" i="32"/>
  <c r="BS69" i="32"/>
  <c r="BR69" i="32"/>
  <c r="BQ69" i="32"/>
  <c r="BP69" i="32"/>
  <c r="BO69" i="32"/>
  <c r="BN69" i="32"/>
  <c r="BM69" i="32"/>
  <c r="BL69" i="32"/>
  <c r="BK69" i="32"/>
  <c r="BJ69" i="32"/>
  <c r="BI69" i="32"/>
  <c r="BH69" i="32"/>
  <c r="BG69" i="32"/>
  <c r="BF69" i="32"/>
  <c r="BE69" i="32"/>
  <c r="BD69" i="32"/>
  <c r="BC69" i="32"/>
  <c r="BB69" i="32"/>
  <c r="BA69" i="32"/>
  <c r="AZ69" i="32"/>
  <c r="AY69" i="32"/>
  <c r="AX69" i="32"/>
  <c r="AW69" i="32"/>
  <c r="AV69" i="32"/>
  <c r="AU69" i="32"/>
  <c r="AT69" i="32"/>
  <c r="AS69" i="32"/>
  <c r="AR69" i="32"/>
  <c r="AQ69" i="32"/>
  <c r="AP69" i="32"/>
  <c r="AO69" i="32"/>
  <c r="AN69" i="32"/>
  <c r="AM69" i="32"/>
  <c r="AL69" i="32"/>
  <c r="AK69" i="32"/>
  <c r="AJ69" i="32"/>
  <c r="AI69" i="32"/>
  <c r="AH69" i="32"/>
  <c r="AG69" i="32"/>
  <c r="AF69" i="32"/>
  <c r="AE69" i="32"/>
  <c r="AD69" i="32"/>
  <c r="AC69" i="32"/>
  <c r="AB69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N69" i="32"/>
  <c r="M69" i="32"/>
  <c r="L69" i="32"/>
  <c r="K69" i="32"/>
  <c r="J69" i="32"/>
  <c r="I69" i="32"/>
  <c r="H69" i="32"/>
  <c r="G69" i="32"/>
  <c r="CX50" i="32"/>
  <c r="CW50" i="32"/>
  <c r="CV50" i="32"/>
  <c r="CU50" i="32"/>
  <c r="CT50" i="32"/>
  <c r="CS50" i="32"/>
  <c r="CR50" i="32"/>
  <c r="CQ50" i="32"/>
  <c r="CP50" i="32"/>
  <c r="CO50" i="32"/>
  <c r="CN50" i="32"/>
  <c r="CM50" i="32"/>
  <c r="CL50" i="32"/>
  <c r="CK50" i="32"/>
  <c r="CJ50" i="32"/>
  <c r="CI50" i="32"/>
  <c r="CH50" i="32"/>
  <c r="CG50" i="32"/>
  <c r="CF50" i="32"/>
  <c r="CE50" i="32"/>
  <c r="CD50" i="32"/>
  <c r="CC50" i="32"/>
  <c r="CB50" i="32"/>
  <c r="CA50" i="32"/>
  <c r="BZ50" i="32"/>
  <c r="BY50" i="32"/>
  <c r="BX50" i="32"/>
  <c r="BW50" i="32"/>
  <c r="BV50" i="32"/>
  <c r="BU50" i="32"/>
  <c r="BT50" i="32"/>
  <c r="BS50" i="32"/>
  <c r="BR50" i="32"/>
  <c r="BQ50" i="32"/>
  <c r="BP50" i="32"/>
  <c r="BO50" i="32"/>
  <c r="BN50" i="32"/>
  <c r="BM50" i="32"/>
  <c r="BL50" i="32"/>
  <c r="BK50" i="32"/>
  <c r="BJ50" i="32"/>
  <c r="BI50" i="32"/>
  <c r="BH50" i="32"/>
  <c r="BG50" i="32"/>
  <c r="BF50" i="32"/>
  <c r="BE50" i="32"/>
  <c r="BD50" i="32"/>
  <c r="BC50" i="32"/>
  <c r="BB50" i="32"/>
  <c r="BA50" i="32"/>
  <c r="AZ50" i="32"/>
  <c r="AY50" i="32"/>
  <c r="AX50" i="32"/>
  <c r="AW50" i="32"/>
  <c r="AV50" i="32"/>
  <c r="AU50" i="32"/>
  <c r="AT50" i="32"/>
  <c r="AS50" i="32"/>
  <c r="AR50" i="32"/>
  <c r="AQ50" i="32"/>
  <c r="AP50" i="32"/>
  <c r="AO50" i="32"/>
  <c r="AN50" i="32"/>
  <c r="AM50" i="32"/>
  <c r="AL50" i="32"/>
  <c r="AK50" i="32"/>
  <c r="AJ50" i="32"/>
  <c r="AI50" i="32"/>
  <c r="AH50" i="32"/>
  <c r="AG50" i="32"/>
  <c r="AF50" i="32"/>
  <c r="AE50" i="32"/>
  <c r="AD50" i="32"/>
  <c r="AC50" i="32"/>
  <c r="AB50" i="32"/>
  <c r="AA50" i="32"/>
  <c r="Z50" i="32"/>
  <c r="Y50" i="32"/>
  <c r="X50" i="32"/>
  <c r="W50" i="32"/>
  <c r="V50" i="32"/>
  <c r="U50" i="32"/>
  <c r="T50" i="32"/>
  <c r="S50" i="32"/>
  <c r="R50" i="32"/>
  <c r="Q50" i="32"/>
  <c r="P50" i="32"/>
  <c r="O50" i="32"/>
  <c r="N50" i="32"/>
  <c r="M50" i="32"/>
  <c r="L50" i="32"/>
  <c r="K50" i="32"/>
  <c r="J50" i="32"/>
  <c r="I50" i="32"/>
  <c r="H50" i="32"/>
  <c r="G50" i="32"/>
  <c r="CX34" i="32"/>
  <c r="CW34" i="32"/>
  <c r="CV34" i="32"/>
  <c r="CU34" i="32"/>
  <c r="CT34" i="32"/>
  <c r="CS34" i="32"/>
  <c r="CR34" i="32"/>
  <c r="CQ34" i="32"/>
  <c r="CP34" i="32"/>
  <c r="CO34" i="32"/>
  <c r="CN34" i="32"/>
  <c r="CM34" i="32"/>
  <c r="CL34" i="32"/>
  <c r="CK34" i="32"/>
  <c r="CJ34" i="32"/>
  <c r="CI34" i="32"/>
  <c r="CH34" i="32"/>
  <c r="CG34" i="32"/>
  <c r="CF34" i="32"/>
  <c r="CE34" i="32"/>
  <c r="CD34" i="32"/>
  <c r="CC34" i="32"/>
  <c r="CB34" i="32"/>
  <c r="CA34" i="32"/>
  <c r="BZ34" i="32"/>
  <c r="BY34" i="32"/>
  <c r="BX34" i="32"/>
  <c r="BW34" i="32"/>
  <c r="BV34" i="32"/>
  <c r="BU34" i="32"/>
  <c r="BT34" i="32"/>
  <c r="BS34" i="32"/>
  <c r="BR34" i="32"/>
  <c r="BQ34" i="32"/>
  <c r="BP34" i="32"/>
  <c r="BO34" i="32"/>
  <c r="BN34" i="32"/>
  <c r="BM34" i="32"/>
  <c r="BL34" i="32"/>
  <c r="BK34" i="32"/>
  <c r="BJ34" i="32"/>
  <c r="BI34" i="32"/>
  <c r="BH34" i="32"/>
  <c r="BG34" i="32"/>
  <c r="BF34" i="32"/>
  <c r="BE34" i="32"/>
  <c r="BD34" i="32"/>
  <c r="BC34" i="32"/>
  <c r="BB34" i="32"/>
  <c r="BA34" i="32"/>
  <c r="AZ34" i="32"/>
  <c r="AY34" i="32"/>
  <c r="AX34" i="32"/>
  <c r="AW34" i="32"/>
  <c r="AV34" i="32"/>
  <c r="AU34" i="32"/>
  <c r="AT34" i="32"/>
  <c r="AS34" i="32"/>
  <c r="AR34" i="32"/>
  <c r="AQ34" i="32"/>
  <c r="AP34" i="32"/>
  <c r="AO34" i="32"/>
  <c r="AN34" i="32"/>
  <c r="AM34" i="32"/>
  <c r="AL34" i="32"/>
  <c r="AK34" i="32"/>
  <c r="AJ34" i="32"/>
  <c r="AI34" i="32"/>
  <c r="AH34" i="32"/>
  <c r="AG34" i="32"/>
  <c r="AF34" i="32"/>
  <c r="AE34" i="32"/>
  <c r="AD34" i="32"/>
  <c r="AC34" i="32"/>
  <c r="AB34" i="32"/>
  <c r="AA34" i="32"/>
  <c r="Z34" i="32"/>
  <c r="Y34" i="32"/>
  <c r="X34" i="32"/>
  <c r="W34" i="32"/>
  <c r="V34" i="32"/>
  <c r="U34" i="32"/>
  <c r="T34" i="32"/>
  <c r="S34" i="32"/>
  <c r="R34" i="32"/>
  <c r="Q34" i="32"/>
  <c r="P34" i="32"/>
  <c r="O34" i="32"/>
  <c r="N34" i="32"/>
  <c r="M34" i="32"/>
  <c r="L34" i="32"/>
  <c r="K34" i="32"/>
  <c r="J34" i="32"/>
  <c r="I34" i="32"/>
  <c r="H34" i="32"/>
  <c r="G34" i="32"/>
  <c r="CX19" i="32"/>
  <c r="CX70" i="32" s="1"/>
  <c r="CV11" i="46" s="1"/>
  <c r="CW19" i="32"/>
  <c r="CW70" i="32" s="1"/>
  <c r="CU11" i="46" s="1"/>
  <c r="CV19" i="32"/>
  <c r="CV70" i="32" s="1"/>
  <c r="CT11" i="46" s="1"/>
  <c r="CU19" i="32"/>
  <c r="CU70" i="32" s="1"/>
  <c r="CS11" i="46" s="1"/>
  <c r="CT19" i="32"/>
  <c r="CT70" i="32" s="1"/>
  <c r="CR11" i="46" s="1"/>
  <c r="CS19" i="32"/>
  <c r="CS70" i="32" s="1"/>
  <c r="CQ11" i="46" s="1"/>
  <c r="CR19" i="32"/>
  <c r="CR70" i="32" s="1"/>
  <c r="CP11" i="46" s="1"/>
  <c r="CQ19" i="32"/>
  <c r="CQ70" i="32" s="1"/>
  <c r="CO11" i="46" s="1"/>
  <c r="CP19" i="32"/>
  <c r="CP70" i="32" s="1"/>
  <c r="CN11" i="46" s="1"/>
  <c r="CO19" i="32"/>
  <c r="CO70" i="32" s="1"/>
  <c r="CM11" i="46" s="1"/>
  <c r="CN19" i="32"/>
  <c r="CN70" i="32" s="1"/>
  <c r="CL11" i="46" s="1"/>
  <c r="CM19" i="32"/>
  <c r="CM70" i="32" s="1"/>
  <c r="CK11" i="46" s="1"/>
  <c r="CL19" i="32"/>
  <c r="CL70" i="32" s="1"/>
  <c r="CJ11" i="46" s="1"/>
  <c r="CK19" i="32"/>
  <c r="CK70" i="32" s="1"/>
  <c r="CI11" i="46" s="1"/>
  <c r="CJ19" i="32"/>
  <c r="CJ70" i="32" s="1"/>
  <c r="CH11" i="46" s="1"/>
  <c r="CI19" i="32"/>
  <c r="CI70" i="32" s="1"/>
  <c r="CG11" i="46" s="1"/>
  <c r="CH19" i="32"/>
  <c r="CH70" i="32" s="1"/>
  <c r="CF11" i="46" s="1"/>
  <c r="CG19" i="32"/>
  <c r="CG70" i="32" s="1"/>
  <c r="CE11" i="46" s="1"/>
  <c r="CF19" i="32"/>
  <c r="CF70" i="32" s="1"/>
  <c r="CD11" i="46" s="1"/>
  <c r="CE19" i="32"/>
  <c r="CE70" i="32" s="1"/>
  <c r="CC11" i="46" s="1"/>
  <c r="CD19" i="32"/>
  <c r="CD70" i="32" s="1"/>
  <c r="CB11" i="46" s="1"/>
  <c r="CC19" i="32"/>
  <c r="CC70" i="32" s="1"/>
  <c r="CA11" i="46" s="1"/>
  <c r="CB19" i="32"/>
  <c r="CB70" i="32" s="1"/>
  <c r="BZ11" i="46" s="1"/>
  <c r="CA19" i="32"/>
  <c r="CA70" i="32" s="1"/>
  <c r="BY11" i="46" s="1"/>
  <c r="BZ19" i="32"/>
  <c r="BZ70" i="32" s="1"/>
  <c r="BX11" i="46" s="1"/>
  <c r="BY19" i="32"/>
  <c r="BY70" i="32" s="1"/>
  <c r="BW11" i="46" s="1"/>
  <c r="BX19" i="32"/>
  <c r="BX70" i="32" s="1"/>
  <c r="BV11" i="46" s="1"/>
  <c r="BW19" i="32"/>
  <c r="BW70" i="32" s="1"/>
  <c r="BU11" i="46" s="1"/>
  <c r="BV19" i="32"/>
  <c r="BV70" i="32" s="1"/>
  <c r="BT11" i="46" s="1"/>
  <c r="BU19" i="32"/>
  <c r="BU70" i="32" s="1"/>
  <c r="BS11" i="46" s="1"/>
  <c r="BT19" i="32"/>
  <c r="BT70" i="32" s="1"/>
  <c r="BR11" i="46" s="1"/>
  <c r="BS19" i="32"/>
  <c r="BS70" i="32" s="1"/>
  <c r="BQ11" i="46" s="1"/>
  <c r="BR19" i="32"/>
  <c r="BR70" i="32" s="1"/>
  <c r="BP11" i="46" s="1"/>
  <c r="BQ19" i="32"/>
  <c r="BQ70" i="32" s="1"/>
  <c r="BO11" i="46" s="1"/>
  <c r="BP19" i="32"/>
  <c r="BP70" i="32" s="1"/>
  <c r="BN11" i="46" s="1"/>
  <c r="BO19" i="32"/>
  <c r="BO70" i="32" s="1"/>
  <c r="BM11" i="46" s="1"/>
  <c r="BN19" i="32"/>
  <c r="BN70" i="32" s="1"/>
  <c r="BL11" i="46" s="1"/>
  <c r="BM19" i="32"/>
  <c r="BM70" i="32" s="1"/>
  <c r="BK11" i="46" s="1"/>
  <c r="BL19" i="32"/>
  <c r="BL70" i="32" s="1"/>
  <c r="BJ11" i="46" s="1"/>
  <c r="BK19" i="32"/>
  <c r="BK70" i="32" s="1"/>
  <c r="BI11" i="46" s="1"/>
  <c r="BJ19" i="32"/>
  <c r="BJ70" i="32" s="1"/>
  <c r="BH11" i="46" s="1"/>
  <c r="BI19" i="32"/>
  <c r="BI70" i="32" s="1"/>
  <c r="BG11" i="46" s="1"/>
  <c r="BH19" i="32"/>
  <c r="BH70" i="32" s="1"/>
  <c r="BF11" i="46" s="1"/>
  <c r="BG19" i="32"/>
  <c r="BG70" i="32" s="1"/>
  <c r="BE11" i="46" s="1"/>
  <c r="BF19" i="32"/>
  <c r="BF70" i="32" s="1"/>
  <c r="BD11" i="46" s="1"/>
  <c r="BE19" i="32"/>
  <c r="BE70" i="32" s="1"/>
  <c r="BC11" i="46" s="1"/>
  <c r="BD19" i="32"/>
  <c r="BD70" i="32" s="1"/>
  <c r="BB11" i="46" s="1"/>
  <c r="BC19" i="32"/>
  <c r="BC70" i="32" s="1"/>
  <c r="BA11" i="46" s="1"/>
  <c r="BB19" i="32"/>
  <c r="BB70" i="32" s="1"/>
  <c r="AZ11" i="46" s="1"/>
  <c r="BA19" i="32"/>
  <c r="BA70" i="32" s="1"/>
  <c r="AY11" i="46" s="1"/>
  <c r="AZ19" i="32"/>
  <c r="AZ70" i="32" s="1"/>
  <c r="AX11" i="46" s="1"/>
  <c r="AY19" i="32"/>
  <c r="AY70" i="32" s="1"/>
  <c r="AW11" i="46" s="1"/>
  <c r="AX19" i="32"/>
  <c r="AX70" i="32" s="1"/>
  <c r="AV11" i="46" s="1"/>
  <c r="AW19" i="32"/>
  <c r="AW70" i="32" s="1"/>
  <c r="AU11" i="46" s="1"/>
  <c r="AV19" i="32"/>
  <c r="AV70" i="32" s="1"/>
  <c r="AT11" i="46" s="1"/>
  <c r="AU19" i="32"/>
  <c r="AU70" i="32" s="1"/>
  <c r="AS11" i="46" s="1"/>
  <c r="AT19" i="32"/>
  <c r="AT70" i="32" s="1"/>
  <c r="AR11" i="46" s="1"/>
  <c r="AS19" i="32"/>
  <c r="AS70" i="32" s="1"/>
  <c r="AQ11" i="46" s="1"/>
  <c r="AR19" i="32"/>
  <c r="AR70" i="32" s="1"/>
  <c r="AP11" i="46" s="1"/>
  <c r="AQ19" i="32"/>
  <c r="AQ70" i="32" s="1"/>
  <c r="AO11" i="46" s="1"/>
  <c r="AP19" i="32"/>
  <c r="AP70" i="32" s="1"/>
  <c r="AN11" i="46" s="1"/>
  <c r="AO19" i="32"/>
  <c r="AO70" i="32" s="1"/>
  <c r="AM11" i="46" s="1"/>
  <c r="AN19" i="32"/>
  <c r="AN70" i="32" s="1"/>
  <c r="AL11" i="46" s="1"/>
  <c r="AM19" i="32"/>
  <c r="AM70" i="32" s="1"/>
  <c r="AK11" i="46" s="1"/>
  <c r="AL19" i="32"/>
  <c r="AL70" i="32" s="1"/>
  <c r="AJ11" i="46" s="1"/>
  <c r="AK19" i="32"/>
  <c r="AK70" i="32" s="1"/>
  <c r="AI11" i="46" s="1"/>
  <c r="AJ19" i="32"/>
  <c r="AJ70" i="32" s="1"/>
  <c r="AH11" i="46" s="1"/>
  <c r="AI19" i="32"/>
  <c r="AI70" i="32" s="1"/>
  <c r="AG11" i="46" s="1"/>
  <c r="AH19" i="32"/>
  <c r="AH70" i="32" s="1"/>
  <c r="AF11" i="46" s="1"/>
  <c r="AG19" i="32"/>
  <c r="AG70" i="32" s="1"/>
  <c r="AE11" i="46" s="1"/>
  <c r="AF19" i="32"/>
  <c r="AF70" i="32" s="1"/>
  <c r="AD11" i="46" s="1"/>
  <c r="AE19" i="32"/>
  <c r="AE70" i="32" s="1"/>
  <c r="AC11" i="46" s="1"/>
  <c r="AD19" i="32"/>
  <c r="AD70" i="32" s="1"/>
  <c r="AB11" i="46" s="1"/>
  <c r="AC19" i="32"/>
  <c r="AC70" i="32" s="1"/>
  <c r="AA11" i="46" s="1"/>
  <c r="AB19" i="32"/>
  <c r="AB70" i="32" s="1"/>
  <c r="Z11" i="46" s="1"/>
  <c r="AA19" i="32"/>
  <c r="AA70" i="32" s="1"/>
  <c r="Y11" i="46" s="1"/>
  <c r="Z19" i="32"/>
  <c r="Z70" i="32" s="1"/>
  <c r="X11" i="46" s="1"/>
  <c r="Y19" i="32"/>
  <c r="Y70" i="32" s="1"/>
  <c r="W11" i="46" s="1"/>
  <c r="X19" i="32"/>
  <c r="X70" i="32" s="1"/>
  <c r="V11" i="46" s="1"/>
  <c r="W19" i="32"/>
  <c r="W70" i="32" s="1"/>
  <c r="U11" i="46" s="1"/>
  <c r="V19" i="32"/>
  <c r="V70" i="32" s="1"/>
  <c r="T11" i="46" s="1"/>
  <c r="U19" i="32"/>
  <c r="U70" i="32" s="1"/>
  <c r="S11" i="46" s="1"/>
  <c r="T19" i="32"/>
  <c r="T70" i="32" s="1"/>
  <c r="R11" i="46" s="1"/>
  <c r="S19" i="32"/>
  <c r="S70" i="32" s="1"/>
  <c r="Q11" i="46" s="1"/>
  <c r="R19" i="32"/>
  <c r="R70" i="32" s="1"/>
  <c r="P11" i="46" s="1"/>
  <c r="Q19" i="32"/>
  <c r="Q70" i="32" s="1"/>
  <c r="O11" i="46" s="1"/>
  <c r="P19" i="32"/>
  <c r="P70" i="32" s="1"/>
  <c r="N11" i="46" s="1"/>
  <c r="O19" i="32"/>
  <c r="O70" i="32" s="1"/>
  <c r="M11" i="46" s="1"/>
  <c r="N19" i="32"/>
  <c r="N70" i="32" s="1"/>
  <c r="L11" i="46" s="1"/>
  <c r="M19" i="32"/>
  <c r="M70" i="32" s="1"/>
  <c r="K11" i="46" s="1"/>
  <c r="L19" i="32"/>
  <c r="L70" i="32" s="1"/>
  <c r="J11" i="46" s="1"/>
  <c r="K19" i="32"/>
  <c r="K70" i="32" s="1"/>
  <c r="I11" i="46" s="1"/>
  <c r="J19" i="32"/>
  <c r="J70" i="32" s="1"/>
  <c r="H11" i="46" s="1"/>
  <c r="I19" i="32"/>
  <c r="I70" i="32" s="1"/>
  <c r="G11" i="46" s="1"/>
  <c r="H19" i="32"/>
  <c r="H70" i="32" s="1"/>
  <c r="F11" i="46" s="1"/>
  <c r="C11" i="46" s="1"/>
  <c r="G19" i="32"/>
  <c r="G70" i="32" s="1"/>
  <c r="E11" i="46" s="1"/>
  <c r="B11" i="46" s="1"/>
  <c r="CX64" i="31"/>
  <c r="CV10" i="46" s="1"/>
  <c r="CW64" i="31"/>
  <c r="CU10" i="46" s="1"/>
  <c r="CV64" i="31"/>
  <c r="CT10" i="46" s="1"/>
  <c r="CU64" i="31"/>
  <c r="CS10" i="46" s="1"/>
  <c r="CT64" i="31"/>
  <c r="CR10" i="46" s="1"/>
  <c r="CS64" i="31"/>
  <c r="CQ10" i="46" s="1"/>
  <c r="CR64" i="31"/>
  <c r="CP10" i="46" s="1"/>
  <c r="CQ64" i="31"/>
  <c r="CO10" i="46" s="1"/>
  <c r="CP64" i="31"/>
  <c r="CN10" i="46" s="1"/>
  <c r="CO64" i="31"/>
  <c r="CM10" i="46" s="1"/>
  <c r="CN64" i="31"/>
  <c r="CL10" i="46" s="1"/>
  <c r="CM64" i="31"/>
  <c r="CK10" i="46" s="1"/>
  <c r="CL64" i="31"/>
  <c r="CJ10" i="46" s="1"/>
  <c r="CK64" i="31"/>
  <c r="CI10" i="46" s="1"/>
  <c r="CJ64" i="31"/>
  <c r="CH10" i="46" s="1"/>
  <c r="CI64" i="31"/>
  <c r="CG10" i="46" s="1"/>
  <c r="CH64" i="31"/>
  <c r="CF10" i="46" s="1"/>
  <c r="CG64" i="31"/>
  <c r="CE10" i="46" s="1"/>
  <c r="CF64" i="31"/>
  <c r="CD10" i="46" s="1"/>
  <c r="CE64" i="31"/>
  <c r="CC10" i="46" s="1"/>
  <c r="CD64" i="31"/>
  <c r="CB10" i="46" s="1"/>
  <c r="CC64" i="31"/>
  <c r="CA10" i="46" s="1"/>
  <c r="CB64" i="31"/>
  <c r="BZ10" i="46" s="1"/>
  <c r="CA64" i="31"/>
  <c r="BY10" i="46" s="1"/>
  <c r="BZ64" i="31"/>
  <c r="BX10" i="46" s="1"/>
  <c r="BY64" i="31"/>
  <c r="BW10" i="46" s="1"/>
  <c r="BX64" i="31"/>
  <c r="BV10" i="46" s="1"/>
  <c r="BW64" i="31"/>
  <c r="BU10" i="46" s="1"/>
  <c r="BV64" i="31"/>
  <c r="BT10" i="46" s="1"/>
  <c r="BU64" i="31"/>
  <c r="BS10" i="46" s="1"/>
  <c r="BT64" i="31"/>
  <c r="BR10" i="46" s="1"/>
  <c r="BS64" i="31"/>
  <c r="BQ10" i="46" s="1"/>
  <c r="BR64" i="31"/>
  <c r="BP10" i="46" s="1"/>
  <c r="BQ64" i="31"/>
  <c r="BO10" i="46" s="1"/>
  <c r="BP64" i="31"/>
  <c r="BN10" i="46" s="1"/>
  <c r="BO64" i="31"/>
  <c r="BM10" i="46" s="1"/>
  <c r="BN64" i="31"/>
  <c r="BL10" i="46" s="1"/>
  <c r="BM64" i="31"/>
  <c r="BK10" i="46" s="1"/>
  <c r="BL64" i="31"/>
  <c r="BJ10" i="46" s="1"/>
  <c r="BK64" i="31"/>
  <c r="BI10" i="46" s="1"/>
  <c r="BJ64" i="31"/>
  <c r="BH10" i="46" s="1"/>
  <c r="BI64" i="31"/>
  <c r="BG10" i="46" s="1"/>
  <c r="BH64" i="31"/>
  <c r="BF10" i="46" s="1"/>
  <c r="BG64" i="31"/>
  <c r="BE10" i="46" s="1"/>
  <c r="BF64" i="31"/>
  <c r="BD10" i="46" s="1"/>
  <c r="BE64" i="31"/>
  <c r="BC10" i="46" s="1"/>
  <c r="BD64" i="31"/>
  <c r="BB10" i="46" s="1"/>
  <c r="BC64" i="31"/>
  <c r="BA10" i="46" s="1"/>
  <c r="BB64" i="31"/>
  <c r="AZ10" i="46" s="1"/>
  <c r="BA64" i="31"/>
  <c r="AY10" i="46" s="1"/>
  <c r="AZ64" i="31"/>
  <c r="AX10" i="46" s="1"/>
  <c r="AY64" i="31"/>
  <c r="AW10" i="46" s="1"/>
  <c r="AX64" i="31"/>
  <c r="AV10" i="46" s="1"/>
  <c r="AW64" i="31"/>
  <c r="AU10" i="46" s="1"/>
  <c r="AV64" i="31"/>
  <c r="AT10" i="46" s="1"/>
  <c r="AU64" i="31"/>
  <c r="AS10" i="46" s="1"/>
  <c r="AT64" i="31"/>
  <c r="AR10" i="46" s="1"/>
  <c r="AS64" i="31"/>
  <c r="AQ10" i="46" s="1"/>
  <c r="AR64" i="31"/>
  <c r="AP10" i="46" s="1"/>
  <c r="AQ64" i="31"/>
  <c r="AO10" i="46" s="1"/>
  <c r="AP64" i="31"/>
  <c r="AN10" i="46" s="1"/>
  <c r="AO64" i="31"/>
  <c r="AM10" i="46" s="1"/>
  <c r="AN64" i="31"/>
  <c r="AL10" i="46" s="1"/>
  <c r="AM64" i="31"/>
  <c r="AK10" i="46" s="1"/>
  <c r="AL64" i="31"/>
  <c r="AJ10" i="46" s="1"/>
  <c r="AK64" i="31"/>
  <c r="AI10" i="46" s="1"/>
  <c r="AJ64" i="31"/>
  <c r="AH10" i="46" s="1"/>
  <c r="AI64" i="31"/>
  <c r="AG10" i="46" s="1"/>
  <c r="AH64" i="31"/>
  <c r="AF10" i="46" s="1"/>
  <c r="AG64" i="31"/>
  <c r="AE10" i="46" s="1"/>
  <c r="AF64" i="31"/>
  <c r="AD10" i="46" s="1"/>
  <c r="AE64" i="31"/>
  <c r="AC10" i="46" s="1"/>
  <c r="AD64" i="31"/>
  <c r="AB10" i="46" s="1"/>
  <c r="AC64" i="31"/>
  <c r="AA10" i="46" s="1"/>
  <c r="AB64" i="31"/>
  <c r="Z10" i="46" s="1"/>
  <c r="AA64" i="31"/>
  <c r="Y10" i="46" s="1"/>
  <c r="Z64" i="31"/>
  <c r="X10" i="46" s="1"/>
  <c r="Y64" i="31"/>
  <c r="W10" i="46" s="1"/>
  <c r="X64" i="31"/>
  <c r="V10" i="46" s="1"/>
  <c r="W64" i="31"/>
  <c r="U10" i="46" s="1"/>
  <c r="V64" i="31"/>
  <c r="T10" i="46" s="1"/>
  <c r="U64" i="31"/>
  <c r="S10" i="46" s="1"/>
  <c r="T64" i="31"/>
  <c r="R10" i="46" s="1"/>
  <c r="S64" i="31"/>
  <c r="Q10" i="46" s="1"/>
  <c r="R64" i="31"/>
  <c r="P10" i="46" s="1"/>
  <c r="Q64" i="31"/>
  <c r="O10" i="46" s="1"/>
  <c r="P64" i="31"/>
  <c r="N10" i="46" s="1"/>
  <c r="O64" i="31"/>
  <c r="M10" i="46" s="1"/>
  <c r="N64" i="31"/>
  <c r="L10" i="46" s="1"/>
  <c r="M64" i="31"/>
  <c r="K10" i="46" s="1"/>
  <c r="L64" i="31"/>
  <c r="J10" i="46" s="1"/>
  <c r="K64" i="31"/>
  <c r="I10" i="46" s="1"/>
  <c r="J64" i="31"/>
  <c r="H10" i="46" s="1"/>
  <c r="I64" i="31"/>
  <c r="G10" i="46" s="1"/>
  <c r="H64" i="31"/>
  <c r="F10" i="46" s="1"/>
  <c r="C10" i="46" s="1"/>
  <c r="G64" i="31"/>
  <c r="E10" i="46" s="1"/>
  <c r="CW30" i="30"/>
  <c r="CV9" i="46" s="1"/>
  <c r="CV30" i="30"/>
  <c r="CU9" i="46" s="1"/>
  <c r="CU30" i="30"/>
  <c r="CT9" i="46" s="1"/>
  <c r="CT30" i="30"/>
  <c r="CS9" i="46" s="1"/>
  <c r="CS30" i="30"/>
  <c r="CR9" i="46" s="1"/>
  <c r="CR30" i="30"/>
  <c r="CQ9" i="46" s="1"/>
  <c r="CQ30" i="30"/>
  <c r="CP9" i="46" s="1"/>
  <c r="CP30" i="30"/>
  <c r="CO9" i="46" s="1"/>
  <c r="CO30" i="30"/>
  <c r="CN9" i="46" s="1"/>
  <c r="CN30" i="30"/>
  <c r="CM9" i="46" s="1"/>
  <c r="CM30" i="30"/>
  <c r="CL9" i="46" s="1"/>
  <c r="CL30" i="30"/>
  <c r="CK9" i="46" s="1"/>
  <c r="CK30" i="30"/>
  <c r="CJ9" i="46" s="1"/>
  <c r="CJ30" i="30"/>
  <c r="CI9" i="46" s="1"/>
  <c r="CI30" i="30"/>
  <c r="CH9" i="46" s="1"/>
  <c r="CH30" i="30"/>
  <c r="CG9" i="46" s="1"/>
  <c r="CG30" i="30"/>
  <c r="CF9" i="46" s="1"/>
  <c r="CF30" i="30"/>
  <c r="CE9" i="46" s="1"/>
  <c r="CE30" i="30"/>
  <c r="CD9" i="46" s="1"/>
  <c r="CD30" i="30"/>
  <c r="CC9" i="46" s="1"/>
  <c r="CC30" i="30"/>
  <c r="CB9" i="46" s="1"/>
  <c r="CB30" i="30"/>
  <c r="CA9" i="46" s="1"/>
  <c r="CA30" i="30"/>
  <c r="BZ9" i="46" s="1"/>
  <c r="BZ30" i="30"/>
  <c r="BY9" i="46" s="1"/>
  <c r="BY30" i="30"/>
  <c r="BX9" i="46" s="1"/>
  <c r="BX30" i="30"/>
  <c r="BW9" i="46" s="1"/>
  <c r="BW30" i="30"/>
  <c r="BV9" i="46" s="1"/>
  <c r="BV30" i="30"/>
  <c r="BU9" i="46" s="1"/>
  <c r="BU30" i="30"/>
  <c r="BT9" i="46" s="1"/>
  <c r="BT30" i="30"/>
  <c r="BS9" i="46" s="1"/>
  <c r="BS30" i="30"/>
  <c r="BR9" i="46" s="1"/>
  <c r="BR30" i="30"/>
  <c r="BQ9" i="46" s="1"/>
  <c r="BQ30" i="30"/>
  <c r="BP9" i="46" s="1"/>
  <c r="BP30" i="30"/>
  <c r="BO9" i="46" s="1"/>
  <c r="BO30" i="30"/>
  <c r="BN9" i="46" s="1"/>
  <c r="BN30" i="30"/>
  <c r="BM9" i="46" s="1"/>
  <c r="BM30" i="30"/>
  <c r="BL9" i="46" s="1"/>
  <c r="BL30" i="30"/>
  <c r="BK9" i="46" s="1"/>
  <c r="BK30" i="30"/>
  <c r="BJ9" i="46" s="1"/>
  <c r="BJ30" i="30"/>
  <c r="BI9" i="46" s="1"/>
  <c r="BI30" i="30"/>
  <c r="BH9" i="46" s="1"/>
  <c r="BH30" i="30"/>
  <c r="BG9" i="46" s="1"/>
  <c r="BG30" i="30"/>
  <c r="BF9" i="46" s="1"/>
  <c r="BF30" i="30"/>
  <c r="BE9" i="46" s="1"/>
  <c r="BE30" i="30"/>
  <c r="BD9" i="46" s="1"/>
  <c r="BD30" i="30"/>
  <c r="BC9" i="46" s="1"/>
  <c r="BC30" i="30"/>
  <c r="BB9" i="46" s="1"/>
  <c r="BB30" i="30"/>
  <c r="BA9" i="46" s="1"/>
  <c r="BA30" i="30"/>
  <c r="AZ9" i="46" s="1"/>
  <c r="AZ30" i="30"/>
  <c r="AY9" i="46" s="1"/>
  <c r="AY30" i="30"/>
  <c r="AX9" i="46" s="1"/>
  <c r="AX30" i="30"/>
  <c r="AW9" i="46" s="1"/>
  <c r="AW30" i="30"/>
  <c r="AV9" i="46" s="1"/>
  <c r="AV30" i="30"/>
  <c r="AU9" i="46" s="1"/>
  <c r="AU30" i="30"/>
  <c r="AT9" i="46" s="1"/>
  <c r="AT30" i="30"/>
  <c r="AS9" i="46" s="1"/>
  <c r="AS30" i="30"/>
  <c r="AR9" i="46" s="1"/>
  <c r="AR30" i="30"/>
  <c r="AQ9" i="46" s="1"/>
  <c r="AQ30" i="30"/>
  <c r="AP9" i="46" s="1"/>
  <c r="AP30" i="30"/>
  <c r="AO9" i="46" s="1"/>
  <c r="AO30" i="30"/>
  <c r="AN9" i="46" s="1"/>
  <c r="AN30" i="30"/>
  <c r="AM9" i="46" s="1"/>
  <c r="AM30" i="30"/>
  <c r="AL9" i="46" s="1"/>
  <c r="AL30" i="30"/>
  <c r="AK9" i="46" s="1"/>
  <c r="AK30" i="30"/>
  <c r="AJ9" i="46" s="1"/>
  <c r="AJ30" i="30"/>
  <c r="AI9" i="46" s="1"/>
  <c r="AI30" i="30"/>
  <c r="AH9" i="46" s="1"/>
  <c r="AH30" i="30"/>
  <c r="AG9" i="46" s="1"/>
  <c r="AG30" i="30"/>
  <c r="AF9" i="46" s="1"/>
  <c r="AF30" i="30"/>
  <c r="AE9" i="46" s="1"/>
  <c r="AE30" i="30"/>
  <c r="AD9" i="46" s="1"/>
  <c r="AD30" i="30"/>
  <c r="AC9" i="46" s="1"/>
  <c r="AC30" i="30"/>
  <c r="AB9" i="46" s="1"/>
  <c r="AB30" i="30"/>
  <c r="AA9" i="46" s="1"/>
  <c r="AA30" i="30"/>
  <c r="Z9" i="46" s="1"/>
  <c r="Z30" i="30"/>
  <c r="Y9" i="46" s="1"/>
  <c r="Y30" i="30"/>
  <c r="X9" i="46" s="1"/>
  <c r="X30" i="30"/>
  <c r="W9" i="46" s="1"/>
  <c r="W30" i="30"/>
  <c r="V9" i="46" s="1"/>
  <c r="V30" i="30"/>
  <c r="U9" i="46" s="1"/>
  <c r="U30" i="30"/>
  <c r="T9" i="46" s="1"/>
  <c r="T30" i="30"/>
  <c r="S9" i="46" s="1"/>
  <c r="S30" i="30"/>
  <c r="R9" i="46" s="1"/>
  <c r="R30" i="30"/>
  <c r="Q9" i="46" s="1"/>
  <c r="Q30" i="30"/>
  <c r="P9" i="46" s="1"/>
  <c r="P30" i="30"/>
  <c r="O9" i="46" s="1"/>
  <c r="O30" i="30"/>
  <c r="N9" i="46" s="1"/>
  <c r="N30" i="30"/>
  <c r="M9" i="46" s="1"/>
  <c r="M30" i="30"/>
  <c r="L9" i="46" s="1"/>
  <c r="L30" i="30"/>
  <c r="K9" i="46" s="1"/>
  <c r="K30" i="30"/>
  <c r="J9" i="46" s="1"/>
  <c r="J30" i="30"/>
  <c r="I9" i="46" s="1"/>
  <c r="I30" i="30"/>
  <c r="H9" i="46" s="1"/>
  <c r="H30" i="30"/>
  <c r="G9" i="46" s="1"/>
  <c r="G30" i="30"/>
  <c r="F9" i="46" s="1"/>
  <c r="C9" i="46" s="1"/>
  <c r="F30" i="30"/>
  <c r="E9" i="46" s="1"/>
  <c r="B9" i="46" s="1"/>
  <c r="CW37" i="29"/>
  <c r="CV8" i="46" s="1"/>
  <c r="CV37" i="29"/>
  <c r="CU8" i="46" s="1"/>
  <c r="CU37" i="29"/>
  <c r="CT8" i="46" s="1"/>
  <c r="CT37" i="29"/>
  <c r="CS8" i="46" s="1"/>
  <c r="CS37" i="29"/>
  <c r="CR8" i="46" s="1"/>
  <c r="CR37" i="29"/>
  <c r="CQ8" i="46" s="1"/>
  <c r="CQ37" i="29"/>
  <c r="CP8" i="46" s="1"/>
  <c r="CP37" i="29"/>
  <c r="CO8" i="46" s="1"/>
  <c r="CO37" i="29"/>
  <c r="CN8" i="46" s="1"/>
  <c r="CN37" i="29"/>
  <c r="CM8" i="46" s="1"/>
  <c r="CM37" i="29"/>
  <c r="CL8" i="46" s="1"/>
  <c r="CL37" i="29"/>
  <c r="CK8" i="46" s="1"/>
  <c r="CK37" i="29"/>
  <c r="CJ8" i="46" s="1"/>
  <c r="CJ37" i="29"/>
  <c r="CI8" i="46" s="1"/>
  <c r="CI37" i="29"/>
  <c r="CH8" i="46" s="1"/>
  <c r="CH37" i="29"/>
  <c r="CG8" i="46" s="1"/>
  <c r="CG37" i="29"/>
  <c r="CF8" i="46" s="1"/>
  <c r="CF37" i="29"/>
  <c r="CE8" i="46" s="1"/>
  <c r="CE37" i="29"/>
  <c r="CD8" i="46" s="1"/>
  <c r="CD37" i="29"/>
  <c r="CC8" i="46" s="1"/>
  <c r="CC37" i="29"/>
  <c r="CB8" i="46" s="1"/>
  <c r="CB37" i="29"/>
  <c r="CA8" i="46" s="1"/>
  <c r="CA37" i="29"/>
  <c r="BZ8" i="46" s="1"/>
  <c r="BZ37" i="29"/>
  <c r="BY8" i="46" s="1"/>
  <c r="BY37" i="29"/>
  <c r="BX8" i="46" s="1"/>
  <c r="BX37" i="29"/>
  <c r="BW8" i="46" s="1"/>
  <c r="BW37" i="29"/>
  <c r="BV8" i="46" s="1"/>
  <c r="BV37" i="29"/>
  <c r="BU8" i="46" s="1"/>
  <c r="BU37" i="29"/>
  <c r="BT8" i="46" s="1"/>
  <c r="BT37" i="29"/>
  <c r="BS8" i="46" s="1"/>
  <c r="BS37" i="29"/>
  <c r="BR8" i="46" s="1"/>
  <c r="BR37" i="29"/>
  <c r="BQ8" i="46" s="1"/>
  <c r="BQ37" i="29"/>
  <c r="BP8" i="46" s="1"/>
  <c r="BP37" i="29"/>
  <c r="BO8" i="46" s="1"/>
  <c r="BO37" i="29"/>
  <c r="BN8" i="46" s="1"/>
  <c r="BN37" i="29"/>
  <c r="BM8" i="46" s="1"/>
  <c r="BM37" i="29"/>
  <c r="BL8" i="46" s="1"/>
  <c r="BL37" i="29"/>
  <c r="BK8" i="46" s="1"/>
  <c r="BK37" i="29"/>
  <c r="BJ8" i="46" s="1"/>
  <c r="BJ37" i="29"/>
  <c r="BI8" i="46" s="1"/>
  <c r="BI37" i="29"/>
  <c r="BH8" i="46" s="1"/>
  <c r="BH37" i="29"/>
  <c r="BG8" i="46" s="1"/>
  <c r="BG37" i="29"/>
  <c r="BF8" i="46" s="1"/>
  <c r="BF37" i="29"/>
  <c r="BE8" i="46" s="1"/>
  <c r="BE37" i="29"/>
  <c r="BD8" i="46" s="1"/>
  <c r="BD37" i="29"/>
  <c r="BC8" i="46" s="1"/>
  <c r="BC37" i="29"/>
  <c r="BB8" i="46" s="1"/>
  <c r="BB37" i="29"/>
  <c r="BA8" i="46" s="1"/>
  <c r="BA37" i="29"/>
  <c r="AZ8" i="46" s="1"/>
  <c r="AZ37" i="29"/>
  <c r="AY8" i="46" s="1"/>
  <c r="AY37" i="29"/>
  <c r="AX8" i="46" s="1"/>
  <c r="AX37" i="29"/>
  <c r="AW8" i="46" s="1"/>
  <c r="AW37" i="29"/>
  <c r="AV8" i="46" s="1"/>
  <c r="AV37" i="29"/>
  <c r="AU8" i="46" s="1"/>
  <c r="AU37" i="29"/>
  <c r="AT8" i="46" s="1"/>
  <c r="AT37" i="29"/>
  <c r="AS8" i="46" s="1"/>
  <c r="AS37" i="29"/>
  <c r="AR8" i="46" s="1"/>
  <c r="AR37" i="29"/>
  <c r="AQ8" i="46" s="1"/>
  <c r="AQ37" i="29"/>
  <c r="AP8" i="46" s="1"/>
  <c r="AP37" i="29"/>
  <c r="AO8" i="46" s="1"/>
  <c r="AO37" i="29"/>
  <c r="AN8" i="46" s="1"/>
  <c r="AN37" i="29"/>
  <c r="AM8" i="46" s="1"/>
  <c r="AM37" i="29"/>
  <c r="AL8" i="46" s="1"/>
  <c r="AL37" i="29"/>
  <c r="AK8" i="46" s="1"/>
  <c r="AK37" i="29"/>
  <c r="AJ8" i="46" s="1"/>
  <c r="AJ37" i="29"/>
  <c r="AI8" i="46" s="1"/>
  <c r="AI37" i="29"/>
  <c r="AH8" i="46" s="1"/>
  <c r="AH37" i="29"/>
  <c r="AG8" i="46" s="1"/>
  <c r="AG37" i="29"/>
  <c r="AF8" i="46" s="1"/>
  <c r="AF37" i="29"/>
  <c r="AE8" i="46" s="1"/>
  <c r="AE37" i="29"/>
  <c r="AD8" i="46" s="1"/>
  <c r="AD37" i="29"/>
  <c r="AC8" i="46" s="1"/>
  <c r="AC37" i="29"/>
  <c r="AB8" i="46" s="1"/>
  <c r="AB37" i="29"/>
  <c r="AA8" i="46" s="1"/>
  <c r="AA37" i="29"/>
  <c r="Z8" i="46" s="1"/>
  <c r="Z37" i="29"/>
  <c r="Y8" i="46" s="1"/>
  <c r="Y37" i="29"/>
  <c r="X8" i="46" s="1"/>
  <c r="X37" i="29"/>
  <c r="W8" i="46" s="1"/>
  <c r="W37" i="29"/>
  <c r="V8" i="46" s="1"/>
  <c r="V37" i="29"/>
  <c r="U8" i="46" s="1"/>
  <c r="U37" i="29"/>
  <c r="T8" i="46" s="1"/>
  <c r="T37" i="29"/>
  <c r="S8" i="46" s="1"/>
  <c r="S37" i="29"/>
  <c r="R8" i="46" s="1"/>
  <c r="R37" i="29"/>
  <c r="Q8" i="46" s="1"/>
  <c r="Q37" i="29"/>
  <c r="P8" i="46" s="1"/>
  <c r="P37" i="29"/>
  <c r="O8" i="46" s="1"/>
  <c r="O37" i="29"/>
  <c r="N8" i="46" s="1"/>
  <c r="N37" i="29"/>
  <c r="M8" i="46" s="1"/>
  <c r="M37" i="29"/>
  <c r="L8" i="46" s="1"/>
  <c r="L37" i="29"/>
  <c r="K8" i="46" s="1"/>
  <c r="K37" i="29"/>
  <c r="J8" i="46" s="1"/>
  <c r="J37" i="29"/>
  <c r="I8" i="46" s="1"/>
  <c r="I37" i="29"/>
  <c r="H8" i="46" s="1"/>
  <c r="H37" i="29"/>
  <c r="G8" i="46" s="1"/>
  <c r="G37" i="29"/>
  <c r="F8" i="46" s="1"/>
  <c r="C8" i="46" s="1"/>
  <c r="F37" i="29"/>
  <c r="E8" i="46" s="1"/>
  <c r="CX81" i="26"/>
  <c r="CV5" i="46" s="1"/>
  <c r="CW81" i="26"/>
  <c r="CU5" i="46" s="1"/>
  <c r="CV81" i="26"/>
  <c r="CT5" i="46" s="1"/>
  <c r="CU81" i="26"/>
  <c r="CS5" i="46" s="1"/>
  <c r="CT81" i="26"/>
  <c r="CR5" i="46" s="1"/>
  <c r="CS81" i="26"/>
  <c r="CQ5" i="46" s="1"/>
  <c r="CR81" i="26"/>
  <c r="CP5" i="46" s="1"/>
  <c r="CQ81" i="26"/>
  <c r="CO5" i="46" s="1"/>
  <c r="CP81" i="26"/>
  <c r="CN5" i="46" s="1"/>
  <c r="CO81" i="26"/>
  <c r="CM5" i="46" s="1"/>
  <c r="CN81" i="26"/>
  <c r="CL5" i="46" s="1"/>
  <c r="CM81" i="26"/>
  <c r="CK5" i="46" s="1"/>
  <c r="CL81" i="26"/>
  <c r="CJ5" i="46" s="1"/>
  <c r="CK81" i="26"/>
  <c r="CI5" i="46" s="1"/>
  <c r="CJ81" i="26"/>
  <c r="CH5" i="46" s="1"/>
  <c r="CI81" i="26"/>
  <c r="CG5" i="46" s="1"/>
  <c r="CH81" i="26"/>
  <c r="CF5" i="46" s="1"/>
  <c r="CG81" i="26"/>
  <c r="CE5" i="46" s="1"/>
  <c r="CF81" i="26"/>
  <c r="CD5" i="46" s="1"/>
  <c r="CE81" i="26"/>
  <c r="CC5" i="46" s="1"/>
  <c r="CD81" i="26"/>
  <c r="CB5" i="46" s="1"/>
  <c r="CC81" i="26"/>
  <c r="CA5" i="46" s="1"/>
  <c r="CB81" i="26"/>
  <c r="BZ5" i="46" s="1"/>
  <c r="CA81" i="26"/>
  <c r="BY5" i="46" s="1"/>
  <c r="BZ81" i="26"/>
  <c r="BX5" i="46" s="1"/>
  <c r="BY81" i="26"/>
  <c r="BW5" i="46" s="1"/>
  <c r="BX81" i="26"/>
  <c r="BV5" i="46" s="1"/>
  <c r="BW81" i="26"/>
  <c r="BU5" i="46" s="1"/>
  <c r="BV81" i="26"/>
  <c r="BT5" i="46" s="1"/>
  <c r="BU81" i="26"/>
  <c r="BS5" i="46" s="1"/>
  <c r="BT81" i="26"/>
  <c r="BR5" i="46" s="1"/>
  <c r="BS81" i="26"/>
  <c r="BQ5" i="46" s="1"/>
  <c r="BR81" i="26"/>
  <c r="BP5" i="46" s="1"/>
  <c r="BQ81" i="26"/>
  <c r="BO5" i="46" s="1"/>
  <c r="BP81" i="26"/>
  <c r="BN5" i="46" s="1"/>
  <c r="BO81" i="26"/>
  <c r="BM5" i="46" s="1"/>
  <c r="BN81" i="26"/>
  <c r="BL5" i="46" s="1"/>
  <c r="BM81" i="26"/>
  <c r="BK5" i="46" s="1"/>
  <c r="BL81" i="26"/>
  <c r="BJ5" i="46" s="1"/>
  <c r="BK81" i="26"/>
  <c r="BI5" i="46" s="1"/>
  <c r="BJ81" i="26"/>
  <c r="BH5" i="46" s="1"/>
  <c r="BI81" i="26"/>
  <c r="BG5" i="46" s="1"/>
  <c r="BH81" i="26"/>
  <c r="BF5" i="46" s="1"/>
  <c r="BG81" i="26"/>
  <c r="BE5" i="46" s="1"/>
  <c r="BF81" i="26"/>
  <c r="BD5" i="46" s="1"/>
  <c r="BE81" i="26"/>
  <c r="BC5" i="46" s="1"/>
  <c r="BD81" i="26"/>
  <c r="BB5" i="46" s="1"/>
  <c r="BC81" i="26"/>
  <c r="BA5" i="46" s="1"/>
  <c r="BB81" i="26"/>
  <c r="AZ5" i="46" s="1"/>
  <c r="BA81" i="26"/>
  <c r="AY5" i="46" s="1"/>
  <c r="AZ81" i="26"/>
  <c r="AX5" i="46" s="1"/>
  <c r="AY81" i="26"/>
  <c r="AW5" i="46" s="1"/>
  <c r="AX81" i="26"/>
  <c r="AV5" i="46" s="1"/>
  <c r="AW81" i="26"/>
  <c r="AU5" i="46" s="1"/>
  <c r="AV81" i="26"/>
  <c r="AT5" i="46" s="1"/>
  <c r="AU81" i="26"/>
  <c r="AS5" i="46" s="1"/>
  <c r="AT81" i="26"/>
  <c r="AR5" i="46" s="1"/>
  <c r="AS81" i="26"/>
  <c r="AQ5" i="46" s="1"/>
  <c r="AR81" i="26"/>
  <c r="AP5" i="46" s="1"/>
  <c r="AQ81" i="26"/>
  <c r="AO5" i="46" s="1"/>
  <c r="AP81" i="26"/>
  <c r="AN5" i="46" s="1"/>
  <c r="AO81" i="26"/>
  <c r="AM5" i="46" s="1"/>
  <c r="AN81" i="26"/>
  <c r="AL5" i="46" s="1"/>
  <c r="AM81" i="26"/>
  <c r="AK5" i="46" s="1"/>
  <c r="AL81" i="26"/>
  <c r="AJ5" i="46" s="1"/>
  <c r="AK81" i="26"/>
  <c r="AI5" i="46" s="1"/>
  <c r="AJ81" i="26"/>
  <c r="AH5" i="46" s="1"/>
  <c r="AI81" i="26"/>
  <c r="AG5" i="46" s="1"/>
  <c r="AH81" i="26"/>
  <c r="AF5" i="46" s="1"/>
  <c r="AG81" i="26"/>
  <c r="AE5" i="46" s="1"/>
  <c r="AF81" i="26"/>
  <c r="AD5" i="46" s="1"/>
  <c r="AE81" i="26"/>
  <c r="AC5" i="46" s="1"/>
  <c r="AD81" i="26"/>
  <c r="AB5" i="46" s="1"/>
  <c r="AC81" i="26"/>
  <c r="AA5" i="46" s="1"/>
  <c r="AB81" i="26"/>
  <c r="Z5" i="46" s="1"/>
  <c r="AA81" i="26"/>
  <c r="Y5" i="46" s="1"/>
  <c r="Z81" i="26"/>
  <c r="X5" i="46" s="1"/>
  <c r="Y81" i="26"/>
  <c r="W5" i="46" s="1"/>
  <c r="X81" i="26"/>
  <c r="V5" i="46" s="1"/>
  <c r="W81" i="26"/>
  <c r="U5" i="46" s="1"/>
  <c r="V81" i="26"/>
  <c r="T5" i="46" s="1"/>
  <c r="U81" i="26"/>
  <c r="S5" i="46" s="1"/>
  <c r="T81" i="26"/>
  <c r="R5" i="46" s="1"/>
  <c r="S81" i="26"/>
  <c r="Q5" i="46" s="1"/>
  <c r="R81" i="26"/>
  <c r="P5" i="46" s="1"/>
  <c r="Q81" i="26"/>
  <c r="O5" i="46" s="1"/>
  <c r="P81" i="26"/>
  <c r="N5" i="46" s="1"/>
  <c r="O81" i="26"/>
  <c r="M5" i="46" s="1"/>
  <c r="N81" i="26"/>
  <c r="L5" i="46" s="1"/>
  <c r="M81" i="26"/>
  <c r="K5" i="46" s="1"/>
  <c r="L81" i="26"/>
  <c r="J5" i="46" s="1"/>
  <c r="K81" i="26"/>
  <c r="I5" i="46" s="1"/>
  <c r="J81" i="26"/>
  <c r="H5" i="46" s="1"/>
  <c r="I81" i="26"/>
  <c r="G5" i="46" s="1"/>
  <c r="H81" i="26"/>
  <c r="F5" i="46" s="1"/>
  <c r="C5" i="46" s="1"/>
  <c r="G81" i="26"/>
  <c r="E5" i="46" s="1"/>
  <c r="CX24" i="25"/>
  <c r="CV4" i="46" s="1"/>
  <c r="CW24" i="25"/>
  <c r="CU4" i="46" s="1"/>
  <c r="CV24" i="25"/>
  <c r="CT4" i="46" s="1"/>
  <c r="CU24" i="25"/>
  <c r="CS4" i="46" s="1"/>
  <c r="CT24" i="25"/>
  <c r="CR4" i="46" s="1"/>
  <c r="CS24" i="25"/>
  <c r="CQ4" i="46" s="1"/>
  <c r="CR24" i="25"/>
  <c r="CP4" i="46" s="1"/>
  <c r="CQ24" i="25"/>
  <c r="CO4" i="46" s="1"/>
  <c r="CP24" i="25"/>
  <c r="CN4" i="46" s="1"/>
  <c r="CO24" i="25"/>
  <c r="CM4" i="46" s="1"/>
  <c r="CN24" i="25"/>
  <c r="CL4" i="46" s="1"/>
  <c r="CM24" i="25"/>
  <c r="CK4" i="46" s="1"/>
  <c r="CL24" i="25"/>
  <c r="CJ4" i="46" s="1"/>
  <c r="CK24" i="25"/>
  <c r="CI4" i="46" s="1"/>
  <c r="CJ24" i="25"/>
  <c r="CH4" i="46" s="1"/>
  <c r="CI24" i="25"/>
  <c r="CG4" i="46" s="1"/>
  <c r="CH24" i="25"/>
  <c r="CF4" i="46" s="1"/>
  <c r="CG24" i="25"/>
  <c r="CE4" i="46" s="1"/>
  <c r="CF24" i="25"/>
  <c r="CD4" i="46" s="1"/>
  <c r="CE24" i="25"/>
  <c r="CC4" i="46" s="1"/>
  <c r="CD24" i="25"/>
  <c r="CB4" i="46" s="1"/>
  <c r="CC24" i="25"/>
  <c r="CA4" i="46" s="1"/>
  <c r="CB24" i="25"/>
  <c r="BZ4" i="46" s="1"/>
  <c r="CA24" i="25"/>
  <c r="BY4" i="46" s="1"/>
  <c r="BZ24" i="25"/>
  <c r="BX4" i="46" s="1"/>
  <c r="BY24" i="25"/>
  <c r="BW4" i="46" s="1"/>
  <c r="BX24" i="25"/>
  <c r="BV4" i="46" s="1"/>
  <c r="BW24" i="25"/>
  <c r="BU4" i="46" s="1"/>
  <c r="BV24" i="25"/>
  <c r="BT4" i="46" s="1"/>
  <c r="BU24" i="25"/>
  <c r="BS4" i="46" s="1"/>
  <c r="BT24" i="25"/>
  <c r="BR4" i="46" s="1"/>
  <c r="BS24" i="25"/>
  <c r="BQ4" i="46" s="1"/>
  <c r="BR24" i="25"/>
  <c r="BP4" i="46" s="1"/>
  <c r="BQ24" i="25"/>
  <c r="BO4" i="46" s="1"/>
  <c r="BP24" i="25"/>
  <c r="BN4" i="46" s="1"/>
  <c r="BO24" i="25"/>
  <c r="BM4" i="46" s="1"/>
  <c r="BN24" i="25"/>
  <c r="BL4" i="46" s="1"/>
  <c r="BM24" i="25"/>
  <c r="BK4" i="46" s="1"/>
  <c r="BL24" i="25"/>
  <c r="BJ4" i="46" s="1"/>
  <c r="BK24" i="25"/>
  <c r="BI4" i="46" s="1"/>
  <c r="BJ24" i="25"/>
  <c r="BH4" i="46" s="1"/>
  <c r="BI24" i="25"/>
  <c r="BG4" i="46" s="1"/>
  <c r="BH24" i="25"/>
  <c r="BF4" i="46" s="1"/>
  <c r="BG24" i="25"/>
  <c r="BE4" i="46" s="1"/>
  <c r="BF24" i="25"/>
  <c r="BD4" i="46" s="1"/>
  <c r="BE24" i="25"/>
  <c r="BC4" i="46" s="1"/>
  <c r="BD24" i="25"/>
  <c r="BB4" i="46" s="1"/>
  <c r="BC24" i="25"/>
  <c r="BA4" i="46" s="1"/>
  <c r="BB24" i="25"/>
  <c r="AZ4" i="46" s="1"/>
  <c r="BA24" i="25"/>
  <c r="AY4" i="46" s="1"/>
  <c r="AZ24" i="25"/>
  <c r="AX4" i="46" s="1"/>
  <c r="AY24" i="25"/>
  <c r="AW4" i="46" s="1"/>
  <c r="AX24" i="25"/>
  <c r="AV4" i="46" s="1"/>
  <c r="AW24" i="25"/>
  <c r="AU4" i="46" s="1"/>
  <c r="AV24" i="25"/>
  <c r="AT4" i="46" s="1"/>
  <c r="AU24" i="25"/>
  <c r="AS4" i="46" s="1"/>
  <c r="AT24" i="25"/>
  <c r="AR4" i="46" s="1"/>
  <c r="AS24" i="25"/>
  <c r="AQ4" i="46" s="1"/>
  <c r="AR24" i="25"/>
  <c r="AP4" i="46" s="1"/>
  <c r="AQ24" i="25"/>
  <c r="AO4" i="46" s="1"/>
  <c r="AP24" i="25"/>
  <c r="AN4" i="46" s="1"/>
  <c r="AO24" i="25"/>
  <c r="AM4" i="46" s="1"/>
  <c r="AN24" i="25"/>
  <c r="AL4" i="46" s="1"/>
  <c r="AM24" i="25"/>
  <c r="AK4" i="46" s="1"/>
  <c r="AL24" i="25"/>
  <c r="AJ4" i="46" s="1"/>
  <c r="AK24" i="25"/>
  <c r="AI4" i="46" s="1"/>
  <c r="AJ24" i="25"/>
  <c r="AH4" i="46" s="1"/>
  <c r="AI24" i="25"/>
  <c r="AG4" i="46" s="1"/>
  <c r="AH24" i="25"/>
  <c r="AF4" i="46" s="1"/>
  <c r="AG24" i="25"/>
  <c r="AE4" i="46" s="1"/>
  <c r="AF24" i="25"/>
  <c r="AD4" i="46" s="1"/>
  <c r="AE24" i="25"/>
  <c r="AC4" i="46" s="1"/>
  <c r="AD24" i="25"/>
  <c r="AB4" i="46" s="1"/>
  <c r="AC24" i="25"/>
  <c r="AA4" i="46" s="1"/>
  <c r="AB24" i="25"/>
  <c r="Z4" i="46" s="1"/>
  <c r="AA24" i="25"/>
  <c r="Y4" i="46" s="1"/>
  <c r="Z24" i="25"/>
  <c r="X4" i="46" s="1"/>
  <c r="Y24" i="25"/>
  <c r="W4" i="46" s="1"/>
  <c r="X24" i="25"/>
  <c r="V4" i="46" s="1"/>
  <c r="W24" i="25"/>
  <c r="U4" i="46" s="1"/>
  <c r="V24" i="25"/>
  <c r="T4" i="46" s="1"/>
  <c r="U24" i="25"/>
  <c r="S4" i="46" s="1"/>
  <c r="T24" i="25"/>
  <c r="R4" i="46" s="1"/>
  <c r="S24" i="25"/>
  <c r="Q4" i="46" s="1"/>
  <c r="R24" i="25"/>
  <c r="P4" i="46" s="1"/>
  <c r="Q24" i="25"/>
  <c r="O4" i="46" s="1"/>
  <c r="P24" i="25"/>
  <c r="N4" i="46" s="1"/>
  <c r="O24" i="25"/>
  <c r="M4" i="46" s="1"/>
  <c r="N24" i="25"/>
  <c r="L4" i="46" s="1"/>
  <c r="M24" i="25"/>
  <c r="K4" i="46" s="1"/>
  <c r="L24" i="25"/>
  <c r="J4" i="46" s="1"/>
  <c r="K24" i="25"/>
  <c r="I4" i="46" s="1"/>
  <c r="J24" i="25"/>
  <c r="H4" i="46" s="1"/>
  <c r="I24" i="25"/>
  <c r="G4" i="46" s="1"/>
  <c r="H24" i="25"/>
  <c r="F4" i="46" s="1"/>
  <c r="C4" i="46" s="1"/>
  <c r="G24" i="25"/>
  <c r="E4" i="46" s="1"/>
  <c r="I36" i="24"/>
  <c r="G3" i="46" s="1"/>
  <c r="J36" i="24"/>
  <c r="H3" i="46" s="1"/>
  <c r="K36" i="24"/>
  <c r="I3" i="46" s="1"/>
  <c r="L36" i="24"/>
  <c r="J3" i="46" s="1"/>
  <c r="M36" i="24"/>
  <c r="K3" i="46" s="1"/>
  <c r="N36" i="24"/>
  <c r="L3" i="46" s="1"/>
  <c r="O36" i="24"/>
  <c r="M3" i="46" s="1"/>
  <c r="P36" i="24"/>
  <c r="N3" i="46" s="1"/>
  <c r="Q36" i="24"/>
  <c r="O3" i="46" s="1"/>
  <c r="R36" i="24"/>
  <c r="P3" i="46" s="1"/>
  <c r="S36" i="24"/>
  <c r="Q3" i="46" s="1"/>
  <c r="T36" i="24"/>
  <c r="R3" i="46" s="1"/>
  <c r="U36" i="24"/>
  <c r="S3" i="46" s="1"/>
  <c r="V36" i="24"/>
  <c r="T3" i="46" s="1"/>
  <c r="W36" i="24"/>
  <c r="U3" i="46" s="1"/>
  <c r="X36" i="24"/>
  <c r="V3" i="46" s="1"/>
  <c r="Y36" i="24"/>
  <c r="W3" i="46" s="1"/>
  <c r="Z36" i="24"/>
  <c r="X3" i="46" s="1"/>
  <c r="AA36" i="24"/>
  <c r="Y3" i="46" s="1"/>
  <c r="AB36" i="24"/>
  <c r="Z3" i="46" s="1"/>
  <c r="AC36" i="24"/>
  <c r="AA3" i="46" s="1"/>
  <c r="AD36" i="24"/>
  <c r="AB3" i="46" s="1"/>
  <c r="AE36" i="24"/>
  <c r="AC3" i="46" s="1"/>
  <c r="AF36" i="24"/>
  <c r="AD3" i="46" s="1"/>
  <c r="AG36" i="24"/>
  <c r="AE3" i="46" s="1"/>
  <c r="AH36" i="24"/>
  <c r="AF3" i="46" s="1"/>
  <c r="AI36" i="24"/>
  <c r="AG3" i="46" s="1"/>
  <c r="AJ36" i="24"/>
  <c r="AH3" i="46" s="1"/>
  <c r="AK36" i="24"/>
  <c r="AI3" i="46" s="1"/>
  <c r="AL36" i="24"/>
  <c r="AJ3" i="46" s="1"/>
  <c r="AM36" i="24"/>
  <c r="AK3" i="46" s="1"/>
  <c r="AN36" i="24"/>
  <c r="AL3" i="46" s="1"/>
  <c r="AO36" i="24"/>
  <c r="AM3" i="46" s="1"/>
  <c r="AP36" i="24"/>
  <c r="AN3" i="46" s="1"/>
  <c r="AQ36" i="24"/>
  <c r="AO3" i="46" s="1"/>
  <c r="AR36" i="24"/>
  <c r="AP3" i="46" s="1"/>
  <c r="AS36" i="24"/>
  <c r="AQ3" i="46" s="1"/>
  <c r="AT36" i="24"/>
  <c r="AR3" i="46" s="1"/>
  <c r="AU36" i="24"/>
  <c r="AS3" i="46" s="1"/>
  <c r="AV36" i="24"/>
  <c r="AT3" i="46" s="1"/>
  <c r="AW36" i="24"/>
  <c r="AU3" i="46" s="1"/>
  <c r="AX36" i="24"/>
  <c r="AV3" i="46" s="1"/>
  <c r="AY36" i="24"/>
  <c r="AW3" i="46" s="1"/>
  <c r="AZ36" i="24"/>
  <c r="AX3" i="46" s="1"/>
  <c r="BA36" i="24"/>
  <c r="AY3" i="46" s="1"/>
  <c r="BB36" i="24"/>
  <c r="AZ3" i="46" s="1"/>
  <c r="BC36" i="24"/>
  <c r="BA3" i="46" s="1"/>
  <c r="BD36" i="24"/>
  <c r="BB3" i="46" s="1"/>
  <c r="BE36" i="24"/>
  <c r="BC3" i="46" s="1"/>
  <c r="BF36" i="24"/>
  <c r="BD3" i="46" s="1"/>
  <c r="BG36" i="24"/>
  <c r="BE3" i="46" s="1"/>
  <c r="BH36" i="24"/>
  <c r="BF3" i="46" s="1"/>
  <c r="BI36" i="24"/>
  <c r="BG3" i="46" s="1"/>
  <c r="BJ36" i="24"/>
  <c r="BH3" i="46" s="1"/>
  <c r="BK36" i="24"/>
  <c r="BI3" i="46" s="1"/>
  <c r="BL36" i="24"/>
  <c r="BJ3" i="46" s="1"/>
  <c r="BM36" i="24"/>
  <c r="BK3" i="46" s="1"/>
  <c r="BN36" i="24"/>
  <c r="BL3" i="46" s="1"/>
  <c r="BO36" i="24"/>
  <c r="BM3" i="46" s="1"/>
  <c r="BP36" i="24"/>
  <c r="BN3" i="46" s="1"/>
  <c r="BQ36" i="24"/>
  <c r="BO3" i="46" s="1"/>
  <c r="BR36" i="24"/>
  <c r="BP3" i="46" s="1"/>
  <c r="BS36" i="24"/>
  <c r="BQ3" i="46" s="1"/>
  <c r="BT36" i="24"/>
  <c r="BR3" i="46" s="1"/>
  <c r="BU36" i="24"/>
  <c r="BS3" i="46" s="1"/>
  <c r="BV36" i="24"/>
  <c r="BT3" i="46" s="1"/>
  <c r="BW36" i="24"/>
  <c r="BU3" i="46" s="1"/>
  <c r="BX36" i="24"/>
  <c r="BV3" i="46" s="1"/>
  <c r="BY36" i="24"/>
  <c r="BW3" i="46" s="1"/>
  <c r="BZ36" i="24"/>
  <c r="BX3" i="46" s="1"/>
  <c r="CA36" i="24"/>
  <c r="BY3" i="46" s="1"/>
  <c r="CB36" i="24"/>
  <c r="BZ3" i="46" s="1"/>
  <c r="H36" i="24"/>
  <c r="G36" i="24"/>
  <c r="B5" i="46" l="1"/>
  <c r="F32" i="24"/>
  <c r="F33" i="24"/>
  <c r="F34" i="24"/>
  <c r="F3" i="25"/>
  <c r="F3" i="26"/>
  <c r="F3" i="27"/>
  <c r="F15" i="25"/>
  <c r="F14" i="25"/>
  <c r="F12" i="25"/>
  <c r="F9" i="25"/>
  <c r="F75" i="26"/>
  <c r="F74" i="26"/>
  <c r="F73" i="26"/>
  <c r="F72" i="26"/>
  <c r="F59" i="26"/>
  <c r="F58" i="26"/>
  <c r="F56" i="26"/>
  <c r="F53" i="26"/>
  <c r="F43" i="26"/>
  <c r="F42" i="26"/>
  <c r="F40" i="26"/>
  <c r="F37" i="26"/>
  <c r="F31" i="26"/>
  <c r="F30" i="26"/>
  <c r="F28" i="26"/>
  <c r="F25" i="26"/>
  <c r="F15" i="26"/>
  <c r="F14" i="26"/>
  <c r="F12" i="26"/>
  <c r="F9" i="26"/>
  <c r="F71" i="27"/>
  <c r="F70" i="27"/>
  <c r="F69" i="27"/>
  <c r="F63" i="27"/>
  <c r="F62" i="27"/>
  <c r="F61" i="27"/>
  <c r="F55" i="27"/>
  <c r="F54" i="27"/>
  <c r="F53" i="27"/>
  <c r="F47" i="27"/>
  <c r="F46" i="27"/>
  <c r="F45" i="27"/>
  <c r="F39" i="27"/>
  <c r="F38" i="27"/>
  <c r="F37" i="27"/>
  <c r="F31" i="27"/>
  <c r="F57" i="32"/>
  <c r="F58" i="32"/>
  <c r="F59" i="32"/>
  <c r="F64" i="32"/>
  <c r="F65" i="32"/>
  <c r="F66" i="32"/>
  <c r="F67" i="32"/>
  <c r="E19" i="33"/>
  <c r="E18" i="33"/>
  <c r="E11" i="33"/>
  <c r="E10" i="33"/>
  <c r="B4" i="46"/>
  <c r="F27" i="27"/>
  <c r="F26" i="27"/>
  <c r="F25" i="27"/>
  <c r="F19" i="27"/>
  <c r="F18" i="27"/>
  <c r="F17" i="27"/>
  <c r="F16" i="27"/>
  <c r="F8" i="27"/>
  <c r="F8" i="28"/>
  <c r="F12" i="28"/>
  <c r="F15" i="28"/>
  <c r="F24" i="28"/>
  <c r="F28" i="28"/>
  <c r="F31" i="28"/>
  <c r="E24" i="29"/>
  <c r="E23" i="29"/>
  <c r="E21" i="29"/>
  <c r="E20" i="29"/>
  <c r="E19" i="29"/>
  <c r="E18" i="29"/>
  <c r="E17" i="29"/>
  <c r="E15" i="29"/>
  <c r="E13" i="29"/>
  <c r="E11" i="29"/>
  <c r="E9" i="29"/>
  <c r="E8" i="29"/>
  <c r="E7" i="29"/>
  <c r="E5" i="29"/>
  <c r="E4" i="29"/>
  <c r="E23" i="30"/>
  <c r="E18" i="30"/>
  <c r="E16" i="30"/>
  <c r="E15" i="30"/>
  <c r="E14" i="30"/>
  <c r="E11" i="30"/>
  <c r="E7" i="30"/>
  <c r="F56" i="31"/>
  <c r="F48" i="31"/>
  <c r="F40" i="31"/>
  <c r="F32" i="31"/>
  <c r="F24" i="31"/>
  <c r="F16" i="31"/>
  <c r="F12" i="32"/>
  <c r="F4" i="32"/>
  <c r="F22" i="32"/>
  <c r="F30" i="32"/>
  <c r="F32" i="32"/>
  <c r="F55" i="32"/>
  <c r="D5" i="46"/>
  <c r="F19" i="24"/>
  <c r="F22" i="24"/>
  <c r="F21" i="25"/>
  <c r="F18" i="25"/>
  <c r="F16" i="25"/>
  <c r="F13" i="25"/>
  <c r="F10" i="25"/>
  <c r="F8" i="25"/>
  <c r="F5" i="25"/>
  <c r="F78" i="26"/>
  <c r="F77" i="26"/>
  <c r="F76" i="26"/>
  <c r="F70" i="26"/>
  <c r="F69" i="26"/>
  <c r="F68" i="26"/>
  <c r="F65" i="26"/>
  <c r="F62" i="26"/>
  <c r="F60" i="26"/>
  <c r="F57" i="26"/>
  <c r="F54" i="26"/>
  <c r="F52" i="26"/>
  <c r="F49" i="26"/>
  <c r="F46" i="26"/>
  <c r="F44" i="26"/>
  <c r="F41" i="26"/>
  <c r="F38" i="26"/>
  <c r="F14" i="27"/>
  <c r="F13" i="27"/>
  <c r="F10" i="27"/>
  <c r="F9" i="27"/>
  <c r="F6" i="27"/>
  <c r="F5" i="27"/>
  <c r="F4" i="28"/>
  <c r="F11" i="28"/>
  <c r="F16" i="28"/>
  <c r="F20" i="28"/>
  <c r="F27" i="28"/>
  <c r="F32" i="28"/>
  <c r="E3" i="33"/>
  <c r="E30" i="29"/>
  <c r="E26" i="29"/>
  <c r="E16" i="29"/>
  <c r="E29" i="30"/>
  <c r="E5" i="30"/>
  <c r="F62" i="31"/>
  <c r="F61" i="31"/>
  <c r="F58" i="31"/>
  <c r="F57" i="31"/>
  <c r="F54" i="31"/>
  <c r="F53" i="31"/>
  <c r="F50" i="31"/>
  <c r="F49" i="31"/>
  <c r="F46" i="31"/>
  <c r="F45" i="31"/>
  <c r="F42" i="31"/>
  <c r="F41" i="31"/>
  <c r="F38" i="31"/>
  <c r="F37" i="31"/>
  <c r="F34" i="31"/>
  <c r="F33" i="31"/>
  <c r="F30" i="31"/>
  <c r="F29" i="31"/>
  <c r="F26" i="31"/>
  <c r="F25" i="31"/>
  <c r="F22" i="31"/>
  <c r="F21" i="31"/>
  <c r="F18" i="31"/>
  <c r="F17" i="31"/>
  <c r="F14" i="31"/>
  <c r="F13" i="31"/>
  <c r="F18" i="32"/>
  <c r="F17" i="32"/>
  <c r="F14" i="32"/>
  <c r="F13" i="32"/>
  <c r="F10" i="32"/>
  <c r="F9" i="32"/>
  <c r="F6" i="32"/>
  <c r="F5" i="32"/>
  <c r="F23" i="32"/>
  <c r="F26" i="32"/>
  <c r="F29" i="32"/>
  <c r="F31" i="32"/>
  <c r="F41" i="32"/>
  <c r="F42" i="32"/>
  <c r="F43" i="32"/>
  <c r="F49" i="32"/>
  <c r="F53" i="32"/>
  <c r="F54" i="32"/>
  <c r="F60" i="32"/>
  <c r="F61" i="32"/>
  <c r="F62" i="32"/>
  <c r="F68" i="32"/>
  <c r="E21" i="33"/>
  <c r="E17" i="33"/>
  <c r="E13" i="33"/>
  <c r="E9" i="33"/>
  <c r="E5" i="33"/>
  <c r="B12" i="46"/>
  <c r="F34" i="26"/>
  <c r="F32" i="26"/>
  <c r="F29" i="26"/>
  <c r="F26" i="26"/>
  <c r="F24" i="26"/>
  <c r="F21" i="26"/>
  <c r="F18" i="26"/>
  <c r="F16" i="26"/>
  <c r="F13" i="26"/>
  <c r="F10" i="26"/>
  <c r="F8" i="26"/>
  <c r="F5" i="26"/>
  <c r="F10" i="31"/>
  <c r="D11" i="46"/>
  <c r="F3" i="32"/>
  <c r="F8" i="24"/>
  <c r="F9" i="24"/>
  <c r="F10" i="24"/>
  <c r="F14" i="24"/>
  <c r="F27" i="24"/>
  <c r="F30" i="24"/>
  <c r="C3" i="46"/>
  <c r="B3" i="46"/>
  <c r="F6" i="24"/>
  <c r="F11" i="24"/>
  <c r="F16" i="24"/>
  <c r="F17" i="24"/>
  <c r="F18" i="24"/>
  <c r="F24" i="24"/>
  <c r="F25" i="24"/>
  <c r="F26" i="24"/>
  <c r="B10" i="46"/>
  <c r="D10" i="46" s="1"/>
  <c r="F3" i="31"/>
  <c r="F9" i="31"/>
  <c r="F6" i="31"/>
  <c r="E27" i="30"/>
  <c r="E3" i="30"/>
  <c r="E28" i="30"/>
  <c r="E19" i="30"/>
  <c r="E17" i="30"/>
  <c r="E13" i="30"/>
  <c r="E36" i="29"/>
  <c r="E28" i="29"/>
  <c r="E3" i="29"/>
  <c r="E31" i="29"/>
  <c r="E29" i="29"/>
  <c r="E27" i="29"/>
  <c r="E25" i="29"/>
  <c r="E12" i="29"/>
  <c r="E10" i="29"/>
  <c r="F4" i="24"/>
  <c r="F13" i="24"/>
  <c r="F15" i="24"/>
  <c r="F20" i="24"/>
  <c r="F29" i="24"/>
  <c r="F31" i="24"/>
  <c r="F35" i="24"/>
  <c r="F5" i="24"/>
  <c r="F7" i="24"/>
  <c r="F12" i="24"/>
  <c r="F21" i="24"/>
  <c r="F23" i="24"/>
  <c r="F28" i="24"/>
  <c r="D9" i="46"/>
  <c r="B8" i="46"/>
  <c r="D12" i="46"/>
  <c r="D8" i="46"/>
  <c r="D4" i="46"/>
  <c r="B6" i="46"/>
  <c r="D7" i="46"/>
  <c r="D6" i="46"/>
  <c r="E25" i="30"/>
  <c r="E12" i="30"/>
  <c r="E9" i="30"/>
  <c r="E26" i="30"/>
  <c r="E24" i="30"/>
  <c r="E21" i="30"/>
  <c r="E10" i="30"/>
  <c r="E8" i="30"/>
  <c r="E22" i="30"/>
  <c r="E20" i="30"/>
  <c r="E6" i="30"/>
  <c r="E4" i="30"/>
  <c r="E22" i="29"/>
  <c r="E14" i="29"/>
  <c r="E6" i="29"/>
  <c r="F6" i="28"/>
  <c r="F9" i="28"/>
  <c r="F14" i="28"/>
  <c r="F17" i="28"/>
  <c r="F22" i="28"/>
  <c r="F25" i="28"/>
  <c r="F30" i="28"/>
  <c r="F5" i="28"/>
  <c r="F10" i="28"/>
  <c r="F13" i="28"/>
  <c r="F18" i="28"/>
  <c r="F21" i="28"/>
  <c r="F26" i="28"/>
  <c r="F29" i="28"/>
  <c r="F3" i="24"/>
  <c r="AR26" i="41"/>
  <c r="AS26" i="41"/>
  <c r="AR27" i="41"/>
  <c r="AS27" i="41"/>
  <c r="AR28" i="41"/>
  <c r="AS28" i="41"/>
  <c r="AR29" i="41"/>
  <c r="AS29" i="41"/>
  <c r="AR30" i="41"/>
  <c r="AS30" i="41"/>
  <c r="AR31" i="41"/>
  <c r="AS31" i="41"/>
  <c r="AR32" i="41"/>
  <c r="AS32" i="41"/>
  <c r="AR33" i="41"/>
  <c r="AS33" i="41"/>
  <c r="AR34" i="41"/>
  <c r="AS34" i="41"/>
  <c r="AR35" i="41"/>
  <c r="AS35" i="41"/>
  <c r="AR36" i="41"/>
  <c r="AS36" i="41"/>
  <c r="AR37" i="41"/>
  <c r="AS37" i="41"/>
  <c r="AR38" i="41"/>
  <c r="AS38" i="41"/>
  <c r="AR39" i="41"/>
  <c r="AS39" i="41"/>
  <c r="AS25" i="41"/>
  <c r="AR25" i="41"/>
  <c r="AP25" i="41"/>
  <c r="AP26" i="41"/>
  <c r="AP27" i="41"/>
  <c r="AP28" i="41"/>
  <c r="AP29" i="41"/>
  <c r="AP30" i="41"/>
  <c r="AP31" i="41"/>
  <c r="AP32" i="41"/>
  <c r="AP33" i="41"/>
  <c r="AP34" i="41"/>
  <c r="AP35" i="41"/>
  <c r="AP36" i="41"/>
  <c r="AP37" i="41"/>
  <c r="AP38" i="41"/>
  <c r="AP39" i="41"/>
  <c r="AO26" i="41"/>
  <c r="AO27" i="41"/>
  <c r="AO28" i="41"/>
  <c r="AO29" i="41"/>
  <c r="AO30" i="41"/>
  <c r="AO31" i="41"/>
  <c r="AO32" i="41"/>
  <c r="AO33" i="41"/>
  <c r="AO34" i="41"/>
  <c r="AO35" i="41"/>
  <c r="AO36" i="41"/>
  <c r="AO37" i="41"/>
  <c r="AO38" i="41"/>
  <c r="AO39" i="41"/>
  <c r="AO25" i="41"/>
  <c r="AL26" i="41"/>
  <c r="AM26" i="41"/>
  <c r="AL27" i="41"/>
  <c r="AM27" i="41"/>
  <c r="AL28" i="41"/>
  <c r="AM28" i="41"/>
  <c r="AL29" i="41"/>
  <c r="AM29" i="41"/>
  <c r="AL30" i="41"/>
  <c r="AM30" i="41"/>
  <c r="AL31" i="41"/>
  <c r="AM31" i="41"/>
  <c r="AL32" i="41"/>
  <c r="AM32" i="41"/>
  <c r="AL33" i="41"/>
  <c r="AM33" i="41"/>
  <c r="AL34" i="41"/>
  <c r="AM34" i="41"/>
  <c r="AL35" i="41"/>
  <c r="AM35" i="41"/>
  <c r="AL36" i="41"/>
  <c r="AM36" i="41"/>
  <c r="AL37" i="41"/>
  <c r="AM37" i="41"/>
  <c r="AL38" i="41"/>
  <c r="AM38" i="41"/>
  <c r="AL39" i="41"/>
  <c r="AM39" i="41"/>
  <c r="AM25" i="41"/>
  <c r="AL25" i="41"/>
  <c r="AK39" i="41"/>
  <c r="AK38" i="41"/>
  <c r="AK37" i="41"/>
  <c r="AK36" i="41"/>
  <c r="AK35" i="41"/>
  <c r="AK34" i="41"/>
  <c r="AK33" i="41"/>
  <c r="AK32" i="41"/>
  <c r="AK31" i="41"/>
  <c r="AK30" i="41"/>
  <c r="AK29" i="41"/>
  <c r="AK28" i="41"/>
  <c r="AK27" i="41"/>
  <c r="AK26" i="41"/>
  <c r="AK25" i="41"/>
  <c r="AH39" i="41"/>
  <c r="AH38" i="41"/>
  <c r="AH37" i="41"/>
  <c r="AH36" i="41"/>
  <c r="AH35" i="41"/>
  <c r="AH34" i="41"/>
  <c r="AH33" i="41"/>
  <c r="AH32" i="41"/>
  <c r="AH31" i="41"/>
  <c r="AH30" i="41"/>
  <c r="AH29" i="41"/>
  <c r="AH28" i="41"/>
  <c r="AH27" i="41"/>
  <c r="AH26" i="41"/>
  <c r="AH25" i="41"/>
  <c r="AE39" i="41"/>
  <c r="AE38" i="41"/>
  <c r="AE37" i="41"/>
  <c r="AE36" i="41"/>
  <c r="AE35" i="41"/>
  <c r="AE34" i="41"/>
  <c r="AE33" i="41"/>
  <c r="AE32" i="41"/>
  <c r="AE31" i="41"/>
  <c r="AE30" i="41"/>
  <c r="AE29" i="41"/>
  <c r="AE28" i="41"/>
  <c r="AE27" i="41"/>
  <c r="AE26" i="41"/>
  <c r="AE25" i="41"/>
  <c r="AB39" i="41"/>
  <c r="AB38" i="41"/>
  <c r="AN38" i="41" s="1"/>
  <c r="AB37" i="41"/>
  <c r="AB36" i="41"/>
  <c r="AN36" i="41" s="1"/>
  <c r="AB35" i="41"/>
  <c r="AB34" i="41"/>
  <c r="AN34" i="41" s="1"/>
  <c r="AB33" i="41"/>
  <c r="AB32" i="41"/>
  <c r="AN32" i="41" s="1"/>
  <c r="AB31" i="41"/>
  <c r="AB30" i="41"/>
  <c r="AN30" i="41" s="1"/>
  <c r="AB29" i="41"/>
  <c r="AB28" i="41"/>
  <c r="AN28" i="41" s="1"/>
  <c r="AB27" i="41"/>
  <c r="AB26" i="41"/>
  <c r="AN26" i="41" s="1"/>
  <c r="AB25" i="41"/>
  <c r="Y39" i="41"/>
  <c r="Y38" i="41"/>
  <c r="Y37" i="41"/>
  <c r="Y36" i="41"/>
  <c r="Y35" i="41"/>
  <c r="Y34" i="41"/>
  <c r="Y33" i="41"/>
  <c r="Y32" i="41"/>
  <c r="Y31" i="41"/>
  <c r="Y30" i="41"/>
  <c r="Y29" i="41"/>
  <c r="Y28" i="41"/>
  <c r="Y27" i="41"/>
  <c r="Y26" i="41"/>
  <c r="Y25" i="41"/>
  <c r="V39" i="41"/>
  <c r="V38" i="41"/>
  <c r="V37" i="41"/>
  <c r="V36" i="41"/>
  <c r="V35" i="41"/>
  <c r="V34" i="41"/>
  <c r="V33" i="41"/>
  <c r="V32" i="41"/>
  <c r="V31" i="41"/>
  <c r="V30" i="41"/>
  <c r="V29" i="41"/>
  <c r="V28" i="41"/>
  <c r="V27" i="41"/>
  <c r="V26" i="41"/>
  <c r="V25" i="41"/>
  <c r="S39" i="41"/>
  <c r="S38" i="41"/>
  <c r="S37" i="41"/>
  <c r="S36" i="41"/>
  <c r="S35" i="41"/>
  <c r="S34" i="41"/>
  <c r="S33" i="41"/>
  <c r="S32" i="41"/>
  <c r="S31" i="41"/>
  <c r="S30" i="41"/>
  <c r="S29" i="41"/>
  <c r="S28" i="41"/>
  <c r="S27" i="41"/>
  <c r="S26" i="41"/>
  <c r="S25" i="41"/>
  <c r="P39" i="41"/>
  <c r="P38" i="41"/>
  <c r="P37" i="41"/>
  <c r="P36" i="41"/>
  <c r="P35" i="41"/>
  <c r="P34" i="41"/>
  <c r="P33" i="41"/>
  <c r="P32" i="41"/>
  <c r="P31" i="41"/>
  <c r="P30" i="41"/>
  <c r="P29" i="41"/>
  <c r="P28" i="41"/>
  <c r="P27" i="41"/>
  <c r="P26" i="41"/>
  <c r="P25" i="41"/>
  <c r="M39" i="41"/>
  <c r="M38" i="41"/>
  <c r="M37" i="41"/>
  <c r="M36" i="41"/>
  <c r="M35" i="41"/>
  <c r="M34" i="41"/>
  <c r="M33" i="41"/>
  <c r="M32" i="41"/>
  <c r="M31" i="41"/>
  <c r="M30" i="41"/>
  <c r="M29" i="41"/>
  <c r="M28" i="41"/>
  <c r="M27" i="41"/>
  <c r="M26" i="41"/>
  <c r="M25" i="41"/>
  <c r="J39" i="41"/>
  <c r="J38" i="41"/>
  <c r="J37" i="41"/>
  <c r="J36" i="41"/>
  <c r="J35" i="41"/>
  <c r="J34" i="41"/>
  <c r="J33" i="41"/>
  <c r="J32" i="41"/>
  <c r="J31" i="41"/>
  <c r="J30" i="41"/>
  <c r="J29" i="41"/>
  <c r="J28" i="41"/>
  <c r="J27" i="41"/>
  <c r="J26" i="41"/>
  <c r="J25" i="41"/>
  <c r="G39" i="41"/>
  <c r="AT39" i="41" s="1"/>
  <c r="G38" i="41"/>
  <c r="G37" i="41"/>
  <c r="AQ37" i="41" s="1"/>
  <c r="G36" i="41"/>
  <c r="G35" i="41"/>
  <c r="AT35" i="41" s="1"/>
  <c r="G34" i="41"/>
  <c r="G33" i="41"/>
  <c r="AQ33" i="41" s="1"/>
  <c r="G32" i="41"/>
  <c r="G31" i="41"/>
  <c r="AT31" i="41" s="1"/>
  <c r="G30" i="41"/>
  <c r="G29" i="41"/>
  <c r="AQ29" i="41" s="1"/>
  <c r="G28" i="41"/>
  <c r="G27" i="41"/>
  <c r="AT27" i="41" s="1"/>
  <c r="G26" i="41"/>
  <c r="G25" i="41"/>
  <c r="AQ25" i="41" s="1"/>
  <c r="G46" i="41"/>
  <c r="G47" i="41"/>
  <c r="G48" i="41"/>
  <c r="G49" i="41"/>
  <c r="G50" i="41"/>
  <c r="G51" i="41"/>
  <c r="G52" i="41"/>
  <c r="G53" i="41"/>
  <c r="G54" i="41"/>
  <c r="G45" i="41"/>
  <c r="AF19" i="41"/>
  <c r="AG19" i="41"/>
  <c r="AF6" i="41"/>
  <c r="AG6" i="41"/>
  <c r="AF7" i="41"/>
  <c r="AG7" i="41"/>
  <c r="AF8" i="41"/>
  <c r="AG8" i="41"/>
  <c r="AF9" i="41"/>
  <c r="AG9" i="41"/>
  <c r="AF10" i="41"/>
  <c r="AG10" i="41"/>
  <c r="AF11" i="41"/>
  <c r="AG11" i="41"/>
  <c r="AF12" i="41"/>
  <c r="AG12" i="41"/>
  <c r="AF13" i="41"/>
  <c r="AG13" i="41"/>
  <c r="AF14" i="41"/>
  <c r="AG14" i="41"/>
  <c r="AF15" i="41"/>
  <c r="AG15" i="41"/>
  <c r="AF16" i="41"/>
  <c r="AG16" i="41"/>
  <c r="AF17" i="41"/>
  <c r="AG17" i="41"/>
  <c r="AF18" i="41"/>
  <c r="AG18" i="41"/>
  <c r="AG5" i="41"/>
  <c r="AF5" i="41"/>
  <c r="AE19" i="41"/>
  <c r="AE18" i="41"/>
  <c r="AE17" i="41"/>
  <c r="AE16" i="41"/>
  <c r="AE15" i="41"/>
  <c r="AE14" i="41"/>
  <c r="AE13" i="41"/>
  <c r="AE12" i="41"/>
  <c r="AE11" i="41"/>
  <c r="AE10" i="41"/>
  <c r="AE9" i="41"/>
  <c r="AE8" i="41"/>
  <c r="AE7" i="41"/>
  <c r="AE6" i="41"/>
  <c r="AE5" i="41"/>
  <c r="AB19" i="41"/>
  <c r="AB18" i="41"/>
  <c r="AB17" i="41"/>
  <c r="AB16" i="41"/>
  <c r="AB15" i="41"/>
  <c r="AB14" i="41"/>
  <c r="AB13" i="41"/>
  <c r="AB12" i="41"/>
  <c r="AB11" i="41"/>
  <c r="AB10" i="41"/>
  <c r="AB9" i="41"/>
  <c r="AB8" i="41"/>
  <c r="AB7" i="41"/>
  <c r="AB6" i="41"/>
  <c r="AB5" i="41"/>
  <c r="Y5" i="41"/>
  <c r="Y19" i="41"/>
  <c r="Y18" i="41"/>
  <c r="Y17" i="41"/>
  <c r="Y16" i="41"/>
  <c r="Y15" i="41"/>
  <c r="Y14" i="41"/>
  <c r="Y13" i="41"/>
  <c r="Y12" i="41"/>
  <c r="Y11" i="41"/>
  <c r="Y10" i="41"/>
  <c r="Y9" i="41"/>
  <c r="Y8" i="41"/>
  <c r="Y7" i="41"/>
  <c r="Y6" i="41"/>
  <c r="V19" i="41"/>
  <c r="V18" i="41"/>
  <c r="V17" i="41"/>
  <c r="V16" i="41"/>
  <c r="V15" i="41"/>
  <c r="V14" i="41"/>
  <c r="V13" i="41"/>
  <c r="V12" i="41"/>
  <c r="V11" i="41"/>
  <c r="V10" i="41"/>
  <c r="V9" i="41"/>
  <c r="V8" i="41"/>
  <c r="V7" i="41"/>
  <c r="V6" i="41"/>
  <c r="V5" i="41"/>
  <c r="S19" i="41"/>
  <c r="S18" i="41"/>
  <c r="S17" i="41"/>
  <c r="S16" i="41"/>
  <c r="S15" i="41"/>
  <c r="S14" i="41"/>
  <c r="S13" i="41"/>
  <c r="S12" i="41"/>
  <c r="S11" i="41"/>
  <c r="S10" i="41"/>
  <c r="S9" i="41"/>
  <c r="S8" i="41"/>
  <c r="S7" i="41"/>
  <c r="S6" i="41"/>
  <c r="S5" i="41"/>
  <c r="P19" i="41"/>
  <c r="P18" i="41"/>
  <c r="P17" i="41"/>
  <c r="P16" i="41"/>
  <c r="P15" i="41"/>
  <c r="P14" i="41"/>
  <c r="P13" i="41"/>
  <c r="P12" i="41"/>
  <c r="P11" i="41"/>
  <c r="P10" i="41"/>
  <c r="P9" i="41"/>
  <c r="P8" i="41"/>
  <c r="P7" i="41"/>
  <c r="P6" i="41"/>
  <c r="P5" i="41"/>
  <c r="M19" i="41"/>
  <c r="M18" i="41"/>
  <c r="M17" i="41"/>
  <c r="M16" i="41"/>
  <c r="M15" i="41"/>
  <c r="M14" i="41"/>
  <c r="M13" i="41"/>
  <c r="M12" i="41"/>
  <c r="M11" i="41"/>
  <c r="M10" i="41"/>
  <c r="M9" i="41"/>
  <c r="M8" i="41"/>
  <c r="M7" i="41"/>
  <c r="M6" i="41"/>
  <c r="M5" i="41"/>
  <c r="J6" i="41"/>
  <c r="J7" i="41"/>
  <c r="J8" i="41"/>
  <c r="J9" i="41"/>
  <c r="J10" i="41"/>
  <c r="J11" i="41"/>
  <c r="J12" i="41"/>
  <c r="J13" i="41"/>
  <c r="J14" i="41"/>
  <c r="J15" i="41"/>
  <c r="J16" i="41"/>
  <c r="J17" i="41"/>
  <c r="J18" i="41"/>
  <c r="J19" i="41"/>
  <c r="G6" i="41"/>
  <c r="G7" i="41"/>
  <c r="G8" i="41"/>
  <c r="AH8" i="41" s="1"/>
  <c r="G9" i="41"/>
  <c r="G10" i="41"/>
  <c r="G11" i="41"/>
  <c r="G12" i="41"/>
  <c r="AH12" i="41" s="1"/>
  <c r="G13" i="41"/>
  <c r="G14" i="41"/>
  <c r="G15" i="41"/>
  <c r="G16" i="41"/>
  <c r="AH16" i="41" s="1"/>
  <c r="G17" i="41"/>
  <c r="G18" i="41"/>
  <c r="G19" i="41"/>
  <c r="G5" i="41"/>
  <c r="AH5" i="41" s="1"/>
  <c r="J5" i="41"/>
  <c r="AH19" i="41" l="1"/>
  <c r="AH17" i="41"/>
  <c r="AH15" i="41"/>
  <c r="AH13" i="41"/>
  <c r="AH11" i="41"/>
  <c r="AH9" i="41"/>
  <c r="AH7" i="41"/>
  <c r="AQ26" i="41"/>
  <c r="AT28" i="41"/>
  <c r="AQ30" i="41"/>
  <c r="AT32" i="41"/>
  <c r="AQ34" i="41"/>
  <c r="AT36" i="41"/>
  <c r="AQ38" i="41"/>
  <c r="AQ27" i="41"/>
  <c r="AQ31" i="41"/>
  <c r="AQ35" i="41"/>
  <c r="AQ39" i="41"/>
  <c r="AN25" i="41"/>
  <c r="AN29" i="41"/>
  <c r="AN33" i="41"/>
  <c r="AN37" i="41"/>
  <c r="AH18" i="41"/>
  <c r="AH14" i="41"/>
  <c r="AH10" i="41"/>
  <c r="AH6" i="41"/>
  <c r="AN27" i="41"/>
  <c r="AN31" i="41"/>
  <c r="AN35" i="41"/>
  <c r="AN39" i="41"/>
  <c r="D3" i="46"/>
  <c r="AT25" i="41"/>
  <c r="AT37" i="41"/>
  <c r="AT33" i="41"/>
  <c r="AT38" i="41"/>
  <c r="AT30" i="41"/>
  <c r="AT26" i="41"/>
  <c r="AT29" i="41"/>
  <c r="AT34" i="41"/>
  <c r="AQ36" i="41"/>
  <c r="AQ32" i="41"/>
  <c r="AQ28" i="41"/>
</calcChain>
</file>

<file path=xl/sharedStrings.xml><?xml version="1.0" encoding="utf-8"?>
<sst xmlns="http://schemas.openxmlformats.org/spreadsheetml/2006/main" count="4119" uniqueCount="1207">
  <si>
    <t>GÜNLER / ZAMAN</t>
  </si>
  <si>
    <t>PAZARTESİ</t>
  </si>
  <si>
    <t>SALI</t>
  </si>
  <si>
    <t>ÇARŞAMBA</t>
  </si>
  <si>
    <t>PERŞEMBE</t>
  </si>
  <si>
    <t>CUMA</t>
  </si>
  <si>
    <t>PAZAR</t>
  </si>
  <si>
    <t>MATEMATİK</t>
  </si>
  <si>
    <t>FİZİK</t>
  </si>
  <si>
    <t>BİYOLOJİ</t>
  </si>
  <si>
    <t>KİMYA</t>
  </si>
  <si>
    <t xml:space="preserve">CUMARTESİ </t>
  </si>
  <si>
    <t>Cümle Yorumu</t>
  </si>
  <si>
    <t>Paragrafta Yapı</t>
  </si>
  <si>
    <t>Paragrafta Konu-Ana Düşünce</t>
  </si>
  <si>
    <t>Paragrafta Yardımcı Düşünce</t>
  </si>
  <si>
    <t>Anlatım Bozukluğu</t>
  </si>
  <si>
    <t>Ses Bilgisi</t>
  </si>
  <si>
    <t>Yazım Kuralları</t>
  </si>
  <si>
    <t>Noktalama İşaretleri</t>
  </si>
  <si>
    <t>Isı ve Sıcaklık</t>
  </si>
  <si>
    <t>Madde ve Özellikleri</t>
  </si>
  <si>
    <t>Doğal Afetler</t>
  </si>
  <si>
    <t>Coğrafi Konum</t>
  </si>
  <si>
    <t>DENEME SINAVI</t>
  </si>
  <si>
    <t>DEĞERLENDİRME</t>
  </si>
  <si>
    <t>SABAH KUŞAĞI</t>
  </si>
  <si>
    <t>AKŞAM KUŞAĞI</t>
  </si>
  <si>
    <t>Sözcük Anlamı</t>
  </si>
  <si>
    <t>DOĞAL SİSTEMLER</t>
  </si>
  <si>
    <t>Doğa ve İnsan</t>
  </si>
  <si>
    <t>Dünya’nın Şekli ve Hareketleri</t>
  </si>
  <si>
    <t>İklim Bilgisi</t>
  </si>
  <si>
    <t>Yerin Şekillenmesi</t>
  </si>
  <si>
    <t>Doğanın Varlıkları</t>
  </si>
  <si>
    <t>BEŞERİ SİSTEMLER</t>
  </si>
  <si>
    <t>Beşeri Yapı</t>
  </si>
  <si>
    <t>Nüfusun Gelişimi, Dağılışı ve Niteliği</t>
  </si>
  <si>
    <t>Göçlerin Nedenleri ve Sonuçları</t>
  </si>
  <si>
    <t>Geçim Tarzları</t>
  </si>
  <si>
    <t>MEKANSAL BİR SENTEZ:TÜRKİYE</t>
  </si>
  <si>
    <t>Türkiye’nin Yeryüzü Şekilleri ve Özellikleri</t>
  </si>
  <si>
    <t>Türkiye İklimi ve Özellikleri</t>
  </si>
  <si>
    <t>Türkiye’nin Doğal Varlıkları</t>
  </si>
  <si>
    <t>Türkiye’de Yerleşme, Nüfus ve Göç</t>
  </si>
  <si>
    <t>KÜRESEL ORTAM:BÖLGELER VE ÜLKELER</t>
  </si>
  <si>
    <t>Bölge Türleri ve Sınırları</t>
  </si>
  <si>
    <t>Konum ve Etkileşim</t>
  </si>
  <si>
    <t>Coğrafi Keşifler</t>
  </si>
  <si>
    <t>ÇEVRE VE TOPLUM</t>
  </si>
  <si>
    <t>Doğa ile İnsan Arasındaki Etkileşim</t>
  </si>
  <si>
    <t>Fizik Bilimine Giriş</t>
  </si>
  <si>
    <t>Elektrostatik</t>
  </si>
  <si>
    <t>Basit Harmonik Hareket</t>
  </si>
  <si>
    <t>Modern Fiziğin Teknolojideki Uygulamaları</t>
  </si>
  <si>
    <t>Söz Yorumu</t>
  </si>
  <si>
    <t>Deyim ve Atasözü</t>
  </si>
  <si>
    <t>Cümle Anlamı</t>
  </si>
  <si>
    <t>Paragrafta Anlatım Teknikleri</t>
  </si>
  <si>
    <t>Sözcüğün Yapısı</t>
  </si>
  <si>
    <t>Sözcük Türleri</t>
  </si>
  <si>
    <t>Fiiller</t>
  </si>
  <si>
    <t>Sözcük Grupları</t>
  </si>
  <si>
    <t>Cümlenin Ögeleri</t>
  </si>
  <si>
    <t>Cümle  Türleri</t>
  </si>
  <si>
    <t>Kimya Bilimi</t>
  </si>
  <si>
    <t>Kimyasal Türler Arası Etkileşimler</t>
  </si>
  <si>
    <t>Karışımlar</t>
  </si>
  <si>
    <t>Kimya Her Yerde</t>
  </si>
  <si>
    <t>Organik Bileşikler</t>
  </si>
  <si>
    <t>Hücre Bölünmeleri</t>
  </si>
  <si>
    <t>Modern Atom Teorisi</t>
  </si>
  <si>
    <t>Gazlar</t>
  </si>
  <si>
    <t>Kimya ve Elektrik</t>
  </si>
  <si>
    <t>Karbon Kimyasına Giriş</t>
  </si>
  <si>
    <t>Solunum</t>
  </si>
  <si>
    <t>Güzel Sanatlar ve Edebiyat</t>
  </si>
  <si>
    <t>Coşku ve Heyecan Dile Getiren Metinler (Şiir)</t>
  </si>
  <si>
    <t>Öğretici Metinler (Edebiyat 9. Sınıf)</t>
  </si>
  <si>
    <t>Tarih İçinde Türk Edebiyatı</t>
  </si>
  <si>
    <t>Destan Dönemi Türk Edebiyatı</t>
  </si>
  <si>
    <t>İslam Uygarlığı Çevresinde Gelişen Türk Edebiyatı</t>
  </si>
  <si>
    <t>Batı Tesirindeki Türk Edebiyatına Giriş (Yenileşme Dönemi Türk Edebiyatı)</t>
  </si>
  <si>
    <t>Tanzimat Dönemi Edebiyatı (1860-1896)</t>
  </si>
  <si>
    <t>Servet-i Fünun Edebiyatı (Edebiyat-ı Cedide) (1896-1901) ve Fecr-i Ati Topluluğu (1909-1912)</t>
  </si>
  <si>
    <t>Milli Edebiyat Dönemi (1911-1923)</t>
  </si>
  <si>
    <t>Cumhuriyet Dönemi Türk Edebiyatı (1923-…)</t>
  </si>
  <si>
    <t>Cumhuriyet Döneminde Öğretici Metinler</t>
  </si>
  <si>
    <t>Cumhuriyet Döneminde Coşku ve Heyecanı Dile Getiren Metinler (Şiir)</t>
  </si>
  <si>
    <t>Cumhuriyet Döneminde Olay Çevresinde Oluşan Edebi Metinler</t>
  </si>
  <si>
    <t>Mantığa Giriş</t>
  </si>
  <si>
    <t>Klasik Mantık</t>
  </si>
  <si>
    <t>Mantık ve Dil</t>
  </si>
  <si>
    <t>Sembolik Mantık</t>
  </si>
  <si>
    <t>Sosyolojiye Giriş</t>
  </si>
  <si>
    <t>Toplumsal Yapı</t>
  </si>
  <si>
    <t>Toplumsal Kurumlar</t>
  </si>
  <si>
    <t>OKUMA veya TÜRKÇE PARAGRAF</t>
  </si>
  <si>
    <t>HAFTA VE AY SONLARINDA YÜZEYSEL GENEL TEKRARLAR YAPILMALIDIR.</t>
  </si>
  <si>
    <t>ÖĞLE KUŞAĞI</t>
  </si>
  <si>
    <t>Bilgi Felsefesi</t>
  </si>
  <si>
    <t>Varlık Felsefesi</t>
  </si>
  <si>
    <t>Ahlak Felsefesi</t>
  </si>
  <si>
    <t>Sanat Felsefesi</t>
  </si>
  <si>
    <t>Din Felsefesi</t>
  </si>
  <si>
    <t>Siyaset Felsefesi</t>
  </si>
  <si>
    <t>Bilim Felsefesi</t>
  </si>
  <si>
    <t>% (%80 VE ÜSTÜ OLMALIDIR)</t>
  </si>
  <si>
    <t>Limit ve Süreklilik</t>
  </si>
  <si>
    <t>İnsan Fizyolojisi</t>
  </si>
  <si>
    <t>Destek ve Hareket Sistemi</t>
  </si>
  <si>
    <t>Genden Proteine</t>
  </si>
  <si>
    <t>Bitki Biyolojisi</t>
  </si>
  <si>
    <t>Olay Çevresinde Oluşan Edebi Metinler</t>
  </si>
  <si>
    <t>Harita Bilgisi – İzohips</t>
  </si>
  <si>
    <t>Çözülen Soru Sayısı</t>
  </si>
  <si>
    <t>Doğru Sayısı</t>
  </si>
  <si>
    <t>TOPLAM ÇÖZÜLEN SORU SAYISI</t>
  </si>
  <si>
    <t>TOPLAM DOĞRU SAYISI</t>
  </si>
  <si>
    <t>DERS ÇALIŞMA PLANI</t>
  </si>
  <si>
    <t>09.00 - 09.50</t>
  </si>
  <si>
    <t>08.00 - 08.50</t>
  </si>
  <si>
    <t>10.00 - 10.50</t>
  </si>
  <si>
    <t>11.00 - 11.50</t>
  </si>
  <si>
    <t>12.00 - -12.50</t>
  </si>
  <si>
    <t>13.00 - 13.50</t>
  </si>
  <si>
    <t>14.00 - -14.50</t>
  </si>
  <si>
    <t>15.00 - 15.50</t>
  </si>
  <si>
    <t>İKİNDİ KUŞAĞI</t>
  </si>
  <si>
    <t>16.00 - 16.50</t>
  </si>
  <si>
    <t>17.00 - 17.50</t>
  </si>
  <si>
    <t>18.00 - 18.50</t>
  </si>
  <si>
    <t>19.00 - 19.50</t>
  </si>
  <si>
    <t>20.00 - 20.50</t>
  </si>
  <si>
    <t>YATSI KUŞAĞI</t>
  </si>
  <si>
    <t>21.00 - 21.50</t>
  </si>
  <si>
    <t>22.00 - 22.50</t>
  </si>
  <si>
    <t>23.00 - 23.50</t>
  </si>
  <si>
    <t>DERSİN ADI</t>
  </si>
  <si>
    <t>TÜRKÇE</t>
  </si>
  <si>
    <t>HEDEF</t>
  </si>
  <si>
    <t>ÇALIŞMA ORANI</t>
  </si>
  <si>
    <t>SINAV TÜRÜ</t>
  </si>
  <si>
    <t>TYT</t>
  </si>
  <si>
    <t>TYT-AYT</t>
  </si>
  <si>
    <t>AYT</t>
  </si>
  <si>
    <t>GEOMETRİ</t>
  </si>
  <si>
    <t>TARİH</t>
  </si>
  <si>
    <t>COĞRAFYA</t>
  </si>
  <si>
    <t>FELSEFE</t>
  </si>
  <si>
    <t>DİN KÜLTÜRÜ VE AHLAK BİLGİSİ</t>
  </si>
  <si>
    <t>KONULAR</t>
  </si>
  <si>
    <t>TÜRKÇE-EDEBİYAT</t>
  </si>
  <si>
    <t>TARİH-İNKILAP TARİHİ</t>
  </si>
  <si>
    <t>DENEME SINAVLARI</t>
  </si>
  <si>
    <t>MANTIK</t>
  </si>
  <si>
    <t>FONKSİYONLAR</t>
  </si>
  <si>
    <t>OLASILIK</t>
  </si>
  <si>
    <t>Önermeler ve Bileşik Önermeler</t>
  </si>
  <si>
    <t>KÜMELER</t>
  </si>
  <si>
    <t>Kümelerde Temel Kavramlar</t>
  </si>
  <si>
    <t>Kümelerde İşlemler</t>
  </si>
  <si>
    <t>DENKLEMLER VE EŞİTSİZLİKLER</t>
  </si>
  <si>
    <t>Sayı Kümeleri</t>
  </si>
  <si>
    <t>Bölünebilme Kuralları</t>
  </si>
  <si>
    <t>Birinci Dereceden Denklemler ve Eşitsizlikler</t>
  </si>
  <si>
    <t>Üslü İfadeler ve Denklemler</t>
  </si>
  <si>
    <t>Denklemler ve Eşitsizliklerle İlgili Uygulamalar</t>
  </si>
  <si>
    <t>VERİ</t>
  </si>
  <si>
    <t>Merkezî Eğilim ve Yayılım Ölçüleri</t>
  </si>
  <si>
    <t>Verilerin Grafikle Gösterilmesi</t>
  </si>
  <si>
    <t>SAYMA VE OLASILIK</t>
  </si>
  <si>
    <t>Sıralama ve Seçme</t>
  </si>
  <si>
    <t>Basit Olayların Olasılıkları</t>
  </si>
  <si>
    <t>Fonksiyon Kavramı ve Gösterimi</t>
  </si>
  <si>
    <t>POLİNOMLAR</t>
  </si>
  <si>
    <t>Polinom Kavramı ve Polinomlarla İşlemler</t>
  </si>
  <si>
    <t>Polinomların Çarpanlara Ayrılması</t>
  </si>
  <si>
    <t>İKİNCİ DERECEDEN DENKLEMLER</t>
  </si>
  <si>
    <t>İkinci Dereceden Bir Bilinmeyenli Denklemler</t>
  </si>
  <si>
    <t>FONKSİYONLARDA UYGULAMALAR</t>
  </si>
  <si>
    <t>Fonksiyonlarla İlgili Uygulamalar</t>
  </si>
  <si>
    <t>İkinci Dereceden Fonksiyonlar ve
Grafikleri</t>
  </si>
  <si>
    <t>Fonksiyonların Dönüşümleri</t>
  </si>
  <si>
    <t>DENKLEM VE EŞİTSİZLİK SİSTEMLERİ</t>
  </si>
  <si>
    <t>İkinci Dereceden İki Bilinmeyenli
Denklem Sistemleri</t>
  </si>
  <si>
    <t>İkinci Dereceden Bir Bilinmeyenli Eşitsizlikler ve Eşitsizlik Sistemleri</t>
  </si>
  <si>
    <t>Koşullu Olasılık</t>
  </si>
  <si>
    <t>Deneysel ve Teorik Olasılık</t>
  </si>
  <si>
    <t>ÜSTEL VE LOGARİTMİK FONKSİYONLAR</t>
  </si>
  <si>
    <t>Üstel Fonksiyon</t>
  </si>
  <si>
    <t>Logaritma Fonksiyonu</t>
  </si>
  <si>
    <t>Üstel, Logaritmik Denklemler ve Eşitsizlikler</t>
  </si>
  <si>
    <t>DİZİLER</t>
  </si>
  <si>
    <t>Gerçek Sayı Dizileri</t>
  </si>
  <si>
    <t>TÜREV</t>
  </si>
  <si>
    <t>Anlık Değişim Oranı ve Türev</t>
  </si>
  <si>
    <t>Türevin Uygulamaları</t>
  </si>
  <si>
    <t>İNTEGRAL</t>
  </si>
  <si>
    <t>Belirsiz İntegral</t>
  </si>
  <si>
    <t>Belirli İntegral ve Uygulamaları</t>
  </si>
  <si>
    <t>İki  Fonksiyonun  Bileşkesi  ve  Bir  Fonksiyonun Tersi</t>
  </si>
  <si>
    <t>ÜÇGENLER</t>
  </si>
  <si>
    <t>Üçgenlerde Temel Kavramlar</t>
  </si>
  <si>
    <t>Üçgenlerde Eşlik ve Benzerlik</t>
  </si>
  <si>
    <t>Üçgenlerin Yardımcı Elemanları</t>
  </si>
  <si>
    <t>Dik Üçgen ve Trigonometri</t>
  </si>
  <si>
    <t>Üçgenin Alanı</t>
  </si>
  <si>
    <t>DÖRTGENLER VE ÇOKGENLER</t>
  </si>
  <si>
    <t>Çokgenler</t>
  </si>
  <si>
    <t>Dörtgenler ve Özellikleri</t>
  </si>
  <si>
    <t>Özel Dörtgenler</t>
  </si>
  <si>
    <t>UZAY GEOMETRİ</t>
  </si>
  <si>
    <t>Katı Cisimler</t>
  </si>
  <si>
    <t>TRİGONOMETRİ</t>
  </si>
  <si>
    <t>Yönlü Açılar</t>
  </si>
  <si>
    <t>Trigonometrik Fonksiyonlar</t>
  </si>
  <si>
    <t>ANALİTİK GEOMETRİ</t>
  </si>
  <si>
    <t>Doğrunun Analitik İncelenmesi</t>
  </si>
  <si>
    <t>ÇEMBER VE DAİRE</t>
  </si>
  <si>
    <t>Çemberin Temel Elemanları</t>
  </si>
  <si>
    <t>Çemberde Açılar</t>
  </si>
  <si>
    <t>Çemberde Teğet</t>
  </si>
  <si>
    <t>Dairenin Çevresi ve Alanı</t>
  </si>
  <si>
    <t>Toplam-Fark ve İki Kat Açı Formülleri</t>
  </si>
  <si>
    <t>Trigonometrik Denklemler</t>
  </si>
  <si>
    <t>DÖNÜŞÜMLER</t>
  </si>
  <si>
    <t>Analitik Düzlemde Temel Dönüşümler</t>
  </si>
  <si>
    <t>Çemberin Analitik İncelenmesi</t>
  </si>
  <si>
    <t>Hareket ve Kuvvet</t>
  </si>
  <si>
    <t>Enerji</t>
  </si>
  <si>
    <t>Elektrik ve Manyetizma</t>
  </si>
  <si>
    <t>Basınç ve Kaldırma Kuvveti</t>
  </si>
  <si>
    <t>Dalgalar</t>
  </si>
  <si>
    <t>Optik</t>
  </si>
  <si>
    <t>Kuvvet ve Hareket</t>
  </si>
  <si>
    <t>Çembersel Hareket</t>
  </si>
  <si>
    <t>Dalga Mekaniği</t>
  </si>
  <si>
    <t>Atom Fiziğine Giriş ve Radyoaktivite</t>
  </si>
  <si>
    <t>Modern Fizik</t>
  </si>
  <si>
    <t>ÜNİTELER</t>
  </si>
  <si>
    <t>Atom ve Periyodik Sistem</t>
  </si>
  <si>
    <t>Maddenin Hâlleri</t>
  </si>
  <si>
    <t>Doğa ve Kimya</t>
  </si>
  <si>
    <t>Kimyanın Temel Kanunları ve Kimyasal Hesaplamalar</t>
  </si>
  <si>
    <t>Asitler, Bazlar ve Tuzlar</t>
  </si>
  <si>
    <t>Sıvı Çözeltiler ve Çözünürlük</t>
  </si>
  <si>
    <t>Kimyasal Tepkimelerde Enerji</t>
  </si>
  <si>
    <t>Kimyasal Tepkimelerde Hız</t>
  </si>
  <si>
    <t>Kimyasal Tepkimelerde Denge</t>
  </si>
  <si>
    <t>Enerji Kaynakları ve Bilimsel Gelişmeler</t>
  </si>
  <si>
    <t>Yaşam Bilimi Biyoloji</t>
  </si>
  <si>
    <t>Hücre</t>
  </si>
  <si>
    <t>Canlılar Dünyası</t>
  </si>
  <si>
    <t>Kalıtımın Genel İlkeleri</t>
  </si>
  <si>
    <t>Komünite ve Popülasyon Ekolojisi</t>
  </si>
  <si>
    <t>Canlılarda Enerji Dönüşümleri</t>
  </si>
  <si>
    <t>Canlılar ve Çevre</t>
  </si>
  <si>
    <t xml:space="preserve">Biyoloji ve Canlıların Ortak Özellikleri </t>
  </si>
  <si>
    <t xml:space="preserve">Canlıların Yapısında Bulunan Temel Bileşikler </t>
  </si>
  <si>
    <t>Canlı Âlemleri ve Özellikleri</t>
  </si>
  <si>
    <t>Canlıların Çeşitliliği ve Sınıflandırılması</t>
  </si>
  <si>
    <t xml:space="preserve">Mitoz ve Eşeysiz Üreme </t>
  </si>
  <si>
    <t xml:space="preserve">Mayoz ve Eşeyli Üreme </t>
  </si>
  <si>
    <t xml:space="preserve">Kalıtım ve Biyolojik Çeşitlilik </t>
  </si>
  <si>
    <t xml:space="preserve">Ekosistem Ekoloj'isi </t>
  </si>
  <si>
    <t xml:space="preserve">Ekosistem Ekolojisi ve Güncel Çevre Sorunları </t>
  </si>
  <si>
    <t>Güncel Çevre Sorunları ve İnsan</t>
  </si>
  <si>
    <t>Doğal Kaynaklar ve Biyolojik Çeşitliliğin Korunması</t>
  </si>
  <si>
    <t xml:space="preserve">Denetleyici ve Düzeleyici Sistem, Duyu Organları </t>
  </si>
  <si>
    <t>Sindirim</t>
  </si>
  <si>
    <t xml:space="preserve">Dolaşım Sistemleri </t>
  </si>
  <si>
    <t xml:space="preserve">Üriner Sistem </t>
  </si>
  <si>
    <t xml:space="preserve">Üreme Sistemi ve Embriyonik Gelişim </t>
  </si>
  <si>
    <t>Komünite</t>
  </si>
  <si>
    <t>Popülasyon</t>
  </si>
  <si>
    <t xml:space="preserve">Nükleik Asitlerin Keşfi ve Önemi </t>
  </si>
  <si>
    <t xml:space="preserve">Genetik Şifre ve Protein Sentezi </t>
  </si>
  <si>
    <t xml:space="preserve">Canlılık ve Enerji </t>
  </si>
  <si>
    <t>Fotosentez</t>
  </si>
  <si>
    <t>Kemosentez</t>
  </si>
  <si>
    <t>Hücresel Solunum</t>
  </si>
  <si>
    <t xml:space="preserve">Bitkilerin Yapısı </t>
  </si>
  <si>
    <t>Bitkilerde Madde Taşınması</t>
  </si>
  <si>
    <t xml:space="preserve">Bitkilerde Eşeyli Üreme </t>
  </si>
  <si>
    <t xml:space="preserve">Canlılar ve Çevre </t>
  </si>
  <si>
    <t>FİZİK BİLİMİNİN ÖNEMİ</t>
  </si>
  <si>
    <t>FİZİKSEL NİCELİKLERİN SINIFLANDIRILMASI</t>
  </si>
  <si>
    <t>FİZİĞİN UYGULAMA ALANLARI</t>
  </si>
  <si>
    <t>BİLİM ARAŞTIRMA MERKEZLERİ</t>
  </si>
  <si>
    <t>MADDE VE ÖZKÜTLE</t>
  </si>
  <si>
    <t>DAYANIKLILIK</t>
  </si>
  <si>
    <t>YAPIŞMA VE BİRBİRİNİ TUTMA</t>
  </si>
  <si>
    <t>HAREKET</t>
  </si>
  <si>
    <t>KUVVET</t>
  </si>
  <si>
    <t>NEWTON'IN HAREKET YASALARI</t>
  </si>
  <si>
    <t>SÜRTÜNME KUVVETİ</t>
  </si>
  <si>
    <t>İŞ, ENERJİ VE GÜÇ</t>
  </si>
  <si>
    <t>MEKANİK ENERJİ</t>
  </si>
  <si>
    <t>ENERJİNİN KORUNUMU VE ENERJİ DÖNÜŞÜMLERİ</t>
  </si>
  <si>
    <t>ENERJİ KAYNAKLARI</t>
  </si>
  <si>
    <t>VERİM</t>
  </si>
  <si>
    <t>ISI VE SICAKLIK</t>
  </si>
  <si>
    <t>ENERJİ İLETİM YOLLARI VE ENERJİ İLETİM HIZI</t>
  </si>
  <si>
    <t>HÂL DEĞİŞİMİ</t>
  </si>
  <si>
    <t>ISIL DENGE</t>
  </si>
  <si>
    <t>GENLEŞME</t>
  </si>
  <si>
    <t>ELEKTRİK YÜKLERİ</t>
  </si>
  <si>
    <t>ELEKTRİK DEVRELERİ</t>
  </si>
  <si>
    <t>ELEKTRİK AKIMI, POTANSİYEL FARKI VE DİRENÇ</t>
  </si>
  <si>
    <t>AKIM VE MANYETİK ALAN</t>
  </si>
  <si>
    <t>MIKNATIS VE MANYETİK ALAN</t>
  </si>
  <si>
    <t>BASINÇ</t>
  </si>
  <si>
    <t>DALGALAR</t>
  </si>
  <si>
    <t>KALDIRMA KUVVETİ</t>
  </si>
  <si>
    <t>YAY DALGASI</t>
  </si>
  <si>
    <t>SU DALGASI</t>
  </si>
  <si>
    <t>SES DALGASI</t>
  </si>
  <si>
    <t>DEPREM DALGASI</t>
  </si>
  <si>
    <t>KIRILMA</t>
  </si>
  <si>
    <t>MERCEKLER</t>
  </si>
  <si>
    <t>PRİZMALAR</t>
  </si>
  <si>
    <t>RENK</t>
  </si>
  <si>
    <t>AYDINLANMA</t>
  </si>
  <si>
    <t>GÖLGE</t>
  </si>
  <si>
    <t>YANSIMA</t>
  </si>
  <si>
    <t>DÜZLEM AYNA</t>
  </si>
  <si>
    <t>KÜRESEL AYNALAR</t>
  </si>
  <si>
    <t>ELEKTRİKSEL KUVVET VE ELEKTRİK ALAN</t>
  </si>
  <si>
    <t>DÖNEREK ÖTELEME HAREKETİ</t>
  </si>
  <si>
    <t>AÇISAL MOMENTUM</t>
  </si>
  <si>
    <t>VEKTÖRLER</t>
  </si>
  <si>
    <t>BAĞIL HAREKET</t>
  </si>
  <si>
    <t>BİR BOYUTTA SABİT İVMELİ HAREKET</t>
  </si>
  <si>
    <t>İKİ BOYUTTA HAREKET</t>
  </si>
  <si>
    <t>ENERJİ VE HAREKET</t>
  </si>
  <si>
    <t>İTME VE ÇİZGİSEL MOMENTUM</t>
  </si>
  <si>
    <t>TORK</t>
  </si>
  <si>
    <t>DENGE VE DENGE ŞARTLARI</t>
  </si>
  <si>
    <t>BASİT MAKİNELER</t>
  </si>
  <si>
    <t>ELEKTRİKSEL POTANSİYEL</t>
  </si>
  <si>
    <t>DÜZGÜN ELEKTRİK ALAN VE SIĞA</t>
  </si>
  <si>
    <t>MANYETİZMA VE ELEKTROMANYETİK İNDÜKLENME</t>
  </si>
  <si>
    <t>TRANSFORMATÖRLER</t>
  </si>
  <si>
    <t>DÜZGÜN ÇEMBERSEL HAREKET</t>
  </si>
  <si>
    <t>KÜTLE ÇEKİM KUVVETİ</t>
  </si>
  <si>
    <t>KEPLER KANUNLARI</t>
  </si>
  <si>
    <t>BASİT HARMONİK HAREKET</t>
  </si>
  <si>
    <t>DALGALARDA KIRINIM, GİRİŞİM VE DOPPLER OLAYI</t>
  </si>
  <si>
    <t>ELEKTROMANYETİK DALGALAR</t>
  </si>
  <si>
    <t>ATOM KAVRAMININ TARİHSEL GELİŞİMİ</t>
  </si>
  <si>
    <t>BÜYÜK PATLAMA VE EVRENİN OLUŞUMU</t>
  </si>
  <si>
    <t>RADYOAKTİVİTE</t>
  </si>
  <si>
    <t>ÖZEL GÖRELİLİK</t>
  </si>
  <si>
    <t>KUANTUM FİZİĞİNE GİRİŞ</t>
  </si>
  <si>
    <t>FOTOELEKTRİK OLAYI</t>
  </si>
  <si>
    <t>COMPTON SAÇILMASI VE DE BROGLİE DALGA BOYU</t>
  </si>
  <si>
    <t>GÖRÜNTÜLEME TEKNOLOJİLERİ</t>
  </si>
  <si>
    <t>YARI İLETKEN TEKNOLOJİSİ</t>
  </si>
  <si>
    <t>SÜPER İLETKENLER</t>
  </si>
  <si>
    <t>NANOTEKNOLOJİ</t>
  </si>
  <si>
    <t>LASER IŞINLARI</t>
  </si>
  <si>
    <t xml:space="preserve"> ALTERNATİF AKIM</t>
  </si>
  <si>
    <t>Kimyanın Sembolik Dili</t>
  </si>
  <si>
    <t>Katılar</t>
  </si>
  <si>
    <t>Sıvılar</t>
  </si>
  <si>
    <t>Plazma</t>
  </si>
  <si>
    <t>Atomun Kuantum Modeli</t>
  </si>
  <si>
    <t>Korozyon</t>
  </si>
  <si>
    <t>Alkoller</t>
  </si>
  <si>
    <t>Esterler</t>
  </si>
  <si>
    <t>Simyadan Kimyaya</t>
  </si>
  <si>
    <t>Kimya Disiplinleri ve Kimyacıların Çalışma Alanları</t>
  </si>
  <si>
    <t>Kimya Uygulamalarında İş Sağlığı ve Güvenliği</t>
  </si>
  <si>
    <t>Atom Modelleri</t>
  </si>
  <si>
    <t>Kimyasal Tür</t>
  </si>
  <si>
    <t>Atomun Yapısı</t>
  </si>
  <si>
    <t>Kimyasal Türler Arası Etkileşimlerin Sınıflandırılması</t>
  </si>
  <si>
    <t>Güçlü Etkileşimler</t>
  </si>
  <si>
    <t>Zayıf Etkileşimler</t>
  </si>
  <si>
    <t>Maddenin Fiziksel Hâlleri</t>
  </si>
  <si>
    <t>Su ve Hayat</t>
  </si>
  <si>
    <t>Kimyanın Temel Kanunları</t>
  </si>
  <si>
    <t>Mol Kavramı</t>
  </si>
  <si>
    <t>Kimyasal Tepkimeler ve Denklemler</t>
  </si>
  <si>
    <t>Kimyasal Tepkimelerde Hesaplamalar</t>
  </si>
  <si>
    <t>Homojen ve Heterojen Karışımlar</t>
  </si>
  <si>
    <t>Ayırma ve Saflaştırma Teknikleri</t>
  </si>
  <si>
    <t>Asitler ve Bazlar</t>
  </si>
  <si>
    <t>Asitlerin ve Bazların Tepkimeleri</t>
  </si>
  <si>
    <t>Hayatımızda Asitler ve Bazlar</t>
  </si>
  <si>
    <t>Yaygın Günlük Hayat Kimyasalları</t>
  </si>
  <si>
    <t>Gıdalar</t>
  </si>
  <si>
    <t>Periyodik Sistem ve Elektron Dizilimleri</t>
  </si>
  <si>
    <t>Periyodik Özellikler</t>
  </si>
  <si>
    <t>Elementleri Tanıyalım</t>
  </si>
  <si>
    <t>Yükseltgenme Basamakları</t>
  </si>
  <si>
    <t>Gazların Özellikleri ve Gaz Yasaları</t>
  </si>
  <si>
    <t>İdeal Gaz Yasası</t>
  </si>
  <si>
    <t>Gazlarda Kinetik Teori</t>
  </si>
  <si>
    <t>Gaz Karışımları</t>
  </si>
  <si>
    <t>Gerçek Gazlar</t>
  </si>
  <si>
    <t>Çözücü Çözünen Etkileşimleri</t>
  </si>
  <si>
    <t>Derişim Birimleri</t>
  </si>
  <si>
    <t>Koligatif Özellikler</t>
  </si>
  <si>
    <t>Çözünürlük</t>
  </si>
  <si>
    <t>Çözünürlüğe Etki Eden Faktörler</t>
  </si>
  <si>
    <t>Tepkimelerde Isı Değişimi</t>
  </si>
  <si>
    <t>Oluşum Entalpisi</t>
  </si>
  <si>
    <t>Bağ Enerjileri</t>
  </si>
  <si>
    <t>Tepkime Isılarının Toplanabilirliği</t>
  </si>
  <si>
    <t>Tepkime Hızları</t>
  </si>
  <si>
    <t>Tepkime Hızını Etkileyen Faktörler</t>
  </si>
  <si>
    <t>Kimyasal Denge</t>
  </si>
  <si>
    <t>Dengeyi Etkileyen Faktörler</t>
  </si>
  <si>
    <t>Sulu Çözelti Dengeleri</t>
  </si>
  <si>
    <t>İndirgenme-Yükseltgenme Tepkimelerinde Elektrik Akımı</t>
  </si>
  <si>
    <t>Elektrotlar ve Elektrokimyasal Hücreler</t>
  </si>
  <si>
    <t>Elektrot Potansiyelleri</t>
  </si>
  <si>
    <t>Kimyasallardan Elektrik Üretimi</t>
  </si>
  <si>
    <t>Elektroliz</t>
  </si>
  <si>
    <t>Anorganik ve Organik Bileşikler</t>
  </si>
  <si>
    <t>Basit Formül ve Molekül Formülü</t>
  </si>
  <si>
    <t>Doğada Karbon</t>
  </si>
  <si>
    <t>Lewis Formülleri</t>
  </si>
  <si>
    <t>Hibritleşme-Molekül Geometrileri</t>
  </si>
  <si>
    <t>Hidrokarbonlar</t>
  </si>
  <si>
    <t>Fonksiyonel Gruplar</t>
  </si>
  <si>
    <t>Eterler</t>
  </si>
  <si>
    <t>Karbonil Bileşikleri</t>
  </si>
  <si>
    <t>Karboksilik Asitler</t>
  </si>
  <si>
    <t>Fosil Yakıtlar</t>
  </si>
  <si>
    <t>20. Yüzyıl Başlarında Osmanlı Devleti ve Dünya</t>
  </si>
  <si>
    <t>Millî Mücadele</t>
  </si>
  <si>
    <t>Atatürkçülük ve Türk İnkılabı</t>
  </si>
  <si>
    <t>İKİ SAVAŞ ARASINDAKI DÖNEMDE TÜRKİYE VE DÜNYA</t>
  </si>
  <si>
    <t>II. DÜNYA SAVAŞI SÜRECİNDE TÜRKİYE VE DÜNYA</t>
  </si>
  <si>
    <t>II. DÜNYA SAVAŞI SONRASINDA TÜRKİYE VE DÜNYA</t>
  </si>
  <si>
    <t>TOPLUMSAL DEVRİM ÇAĞINDA DÜNYA VE TÜRKİYE</t>
  </si>
  <si>
    <t>21. YÜZYILIN EŞİĞİNDE TÜRKİYE VE DÜNYA</t>
  </si>
  <si>
    <t>TARİH VE ZAMAN</t>
  </si>
  <si>
    <t>İNSANLIĞIN İLK DÖNEMLERİ</t>
  </si>
  <si>
    <t>ORTA ÇAĞ'DA DÜNYA</t>
  </si>
  <si>
    <t>İLK VE ORTA ÇAĞLARDA TÜRK DÜNYASI</t>
  </si>
  <si>
    <t>İSLAM MEDENİYETİNİN DOĞUŞU</t>
  </si>
  <si>
    <t>TÜRKLERİN İSLAMİYET'İ KABULÜ VE İLK TÜRK İSLAM DEVLETLERİ</t>
  </si>
  <si>
    <t>YERLEŞME VE DEVLETLEŞME SÜRECİNDE SELÇUKLU TÜRKİYESİ</t>
  </si>
  <si>
    <t>BEYLİKTEN DEVLETE OSMANLI SİYASETİ (1302-1453)</t>
  </si>
  <si>
    <t>DEVLETLEŞME SÜRECİNDE SAVAŞÇILAR VE ASKERLER</t>
  </si>
  <si>
    <t>BEYLİKTEN DEVLETE OSMANLI MEDENİYETİ</t>
  </si>
  <si>
    <t>DÜNYA GÜCÜ OSMANLI (1453-1595)</t>
  </si>
  <si>
    <t>SULTAN VE OSMANLI MERKEZ TEŞKİLATI</t>
  </si>
  <si>
    <t>KLASİK ÇAĞDA OSMANLI TOPLUM DÜZENİ</t>
  </si>
  <si>
    <t>DEĞİŞEN DÜNYA DENGELERİ KARŞISINDA OSMANLI SİYASETİ (1595-1774)</t>
  </si>
  <si>
    <t>DEĞİŞİM ÇAĞINDA AVRUPA VE OSMANLI</t>
  </si>
  <si>
    <t>ULUSLARARASI İLİŞKİLERDE DENGE STRATEJİSİ (1774-1914)</t>
  </si>
  <si>
    <t>DEVRİMLER ÇAĞINDA DEĞİŞEN DEVLET-TOPLUM İLİŞKİLERİ</t>
  </si>
  <si>
    <t>SERMAYE VE EMEK</t>
  </si>
  <si>
    <t>XIX VE XX. YÜZYILDA DEĞİŞEN GÜNDELİK HAYAT</t>
  </si>
  <si>
    <t>Dünyanın Tektonik Oluşumu, Jeolojik Zamanların Tektonik Olaylarla İlişkisi</t>
  </si>
  <si>
    <t>İç Kuvvetler-Dış Kuvvetler</t>
  </si>
  <si>
    <t>Türkiye'deki Ana Yer Şekillleri</t>
  </si>
  <si>
    <t>Yeryüzündeki Su Varlıkları</t>
  </si>
  <si>
    <t>Yeryüzündeki Toprak Çeşitliliği</t>
  </si>
  <si>
    <t>Yeryüzündeki Bitki Toplulukları</t>
  </si>
  <si>
    <t>Uluslararası Ulaşım Hatları</t>
  </si>
  <si>
    <t>Biyoçeşitlilik - Ekosistem</t>
  </si>
  <si>
    <t>Şehircilik ve Kır Yerleşme Tipleri</t>
  </si>
  <si>
    <t>Üretim , Dağıtım ve Tüketim</t>
  </si>
  <si>
    <t>Doğal Kaynaklar</t>
  </si>
  <si>
    <t>Türkiye Ekonomisi</t>
  </si>
  <si>
    <t>Türkiye Tarımı</t>
  </si>
  <si>
    <t>Türkiye Sanayii</t>
  </si>
  <si>
    <t>İlk Kültür Merkezleri ve Türk Kültürü</t>
  </si>
  <si>
    <t>Uluslararası Ticaret</t>
  </si>
  <si>
    <t>Uluslararası Turizm</t>
  </si>
  <si>
    <t>Küresel ve Bölgesel Örgütler</t>
  </si>
  <si>
    <t>Çevre Sorunları</t>
  </si>
  <si>
    <t>Yenilenemeyen Kaynakların Kullanımı</t>
  </si>
  <si>
    <t>Maden ve Enerji  Kaynakların Çevreye Etkileri</t>
  </si>
  <si>
    <t>Arazi Kullanımı</t>
  </si>
  <si>
    <t>Doğa Olaylarının Ekstrem Durumları</t>
  </si>
  <si>
    <t>Doğal Sistemlerdeki, Değişimler - Kyoto Protokolü</t>
  </si>
  <si>
    <t>Baskın Ekonomik Faaliyetler</t>
  </si>
  <si>
    <t>Türkiye'nin İşlevsel Bölgeleri</t>
  </si>
  <si>
    <t>Türkiye'nin Bölgesel Projeleri</t>
  </si>
  <si>
    <t>Hizmet Sektörünün Ekonomiye Katkısı</t>
  </si>
  <si>
    <t>Ulaşım</t>
  </si>
  <si>
    <t>Dünya ve Türk Ticaret Merkezleri</t>
  </si>
  <si>
    <t>Türk Dış Ticareti</t>
  </si>
  <si>
    <t>Türkiye'deki Doğal ve Kültürel Semboller</t>
  </si>
  <si>
    <t>Kıtalar ve Okyanuslar</t>
  </si>
  <si>
    <t>Dünya Ülkelerinin ve Türkiye'nin Jeopolitik Konumları</t>
  </si>
  <si>
    <t>Türk Kültür Bölgeleri</t>
  </si>
  <si>
    <t>Teknolojik Gelişmelerin Kültüre ve Ekonomilere Etkileri</t>
  </si>
  <si>
    <t>Gelişmiş ve Gelişmekte Olan Ülkeler</t>
  </si>
  <si>
    <t>Dünyadaki Enerji Hatları ve Türkiye</t>
  </si>
  <si>
    <t>Ülkelerarası İlişkiler ve Sorunlar</t>
  </si>
  <si>
    <t>Doğal Kaynakların Sınırlılığı</t>
  </si>
  <si>
    <t>Ortak Doğal ve Kültürel Mirasa Yönelik Tehditler</t>
  </si>
  <si>
    <t>Felsefeyi Tanıma</t>
  </si>
  <si>
    <t>Felsefeyle Düşünme</t>
  </si>
  <si>
    <t>Felsefenin Temel Konuları ve Problemleri</t>
  </si>
  <si>
    <t>Felsefi Okuma ve Yazma</t>
  </si>
  <si>
    <t>MÖ 6. Yüzyıl-MS 2. Yüzyıl Felsefesi</t>
  </si>
  <si>
    <t>MS 2. Yüzyıl-MS 15. Yüzyıl Felsefesi</t>
  </si>
  <si>
    <t>15. Yüzyıl-17. Yüzyıl Felsefesi</t>
  </si>
  <si>
    <t>18. Yüzyıl-19. Yüzyıl Felsefesi</t>
  </si>
  <si>
    <t>20. Yüzyıl Felsefesi</t>
  </si>
  <si>
    <t>İslam Felsefesi</t>
  </si>
  <si>
    <t>Hristiyan Felsefesi</t>
  </si>
  <si>
    <t>Dilin farklı Görevleri</t>
  </si>
  <si>
    <t>Mantığın Uygulama Alanları</t>
  </si>
  <si>
    <t>Doğru Düşünme nedir?</t>
  </si>
  <si>
    <t>Çıkarım Nedir?</t>
  </si>
  <si>
    <t>Kavram ve Terim</t>
  </si>
  <si>
    <t>Tanım</t>
  </si>
  <si>
    <t>Önerme Nedir?</t>
  </si>
  <si>
    <t>Anlama ve Tanımlama</t>
  </si>
  <si>
    <t>Sembolik Mantığa Geçiş</t>
  </si>
  <si>
    <t>Önermeler Mantığı</t>
  </si>
  <si>
    <t>Niceleme (Yüklemler) Mantığı</t>
  </si>
  <si>
    <t>Çok Değerli Mantık</t>
  </si>
  <si>
    <t>PSİKOLOJİ</t>
  </si>
  <si>
    <t>Psikolojiye Giriş</t>
  </si>
  <si>
    <t>Psikolojinin Konusu</t>
  </si>
  <si>
    <t>Organizma ve Çevre ilişkileri</t>
  </si>
  <si>
    <t>Organizma ve Çevre</t>
  </si>
  <si>
    <t>Duyum ve Algı</t>
  </si>
  <si>
    <t>Öğrenme, Düşünme ve Bellek</t>
  </si>
  <si>
    <t>Öğrenme</t>
  </si>
  <si>
    <t>Bellek ve Bellek Süreçleri</t>
  </si>
  <si>
    <t xml:space="preserve">Düşünme, Problem Çözme, Dil </t>
  </si>
  <si>
    <t>Bilincin Değişik Biçimleri</t>
  </si>
  <si>
    <t>Zeka ve Kişilik</t>
  </si>
  <si>
    <t>Zeka ve Ölçülmesi</t>
  </si>
  <si>
    <t>Kişilik</t>
  </si>
  <si>
    <t>Ruh Sağlığı ve Davranış Bozuklukları</t>
  </si>
  <si>
    <t>Ruh Sağlığı ve Korunması</t>
  </si>
  <si>
    <t>Birayin Davranışında Sosyal Etkiler</t>
  </si>
  <si>
    <t>Sosyal Davranış</t>
  </si>
  <si>
    <t>Gençlik Dönemi ve Kimlik</t>
  </si>
  <si>
    <t>Davranış Bozuklukları ve Ruh Hastalıkları</t>
  </si>
  <si>
    <t>SOSYOLOJİ</t>
  </si>
  <si>
    <t>Sosyolojinin Tanımı ve Konusu</t>
  </si>
  <si>
    <t>Sosyolojinin Diğer Bilimlerle İlişkisi</t>
  </si>
  <si>
    <t>Sosyolojide Yöntem ve Araştırma Teknikleri</t>
  </si>
  <si>
    <t>Toplumsal Yapı ve İlişkiler</t>
  </si>
  <si>
    <t>Toplumsal Gruplar</t>
  </si>
  <si>
    <t>Toplumsal Tabakalaşma ve Toplumsal Hareketlilik</t>
  </si>
  <si>
    <t>Kültür ve Toplumsal Kurumlar</t>
  </si>
  <si>
    <t>Kültür</t>
  </si>
  <si>
    <t>Aile ve Akrabalık</t>
  </si>
  <si>
    <t xml:space="preserve">Din  </t>
  </si>
  <si>
    <t>Ekonomik</t>
  </si>
  <si>
    <t xml:space="preserve">Siyaset </t>
  </si>
  <si>
    <t>Toplumsal Değişme</t>
  </si>
  <si>
    <t>Toplumsal Gelişmenin Unsurları</t>
  </si>
  <si>
    <t>Toplumsal Çözülme ve Nedenleri</t>
  </si>
  <si>
    <t>Türkiye'de Toplumsal Değişme</t>
  </si>
  <si>
    <t>Bilgi ve İnanç</t>
  </si>
  <si>
    <t>Din ve İslam</t>
  </si>
  <si>
    <t>İslam ve İbadet</t>
  </si>
  <si>
    <t>Gençlik ve Değerler</t>
  </si>
  <si>
    <t>Gönül Coğrafyamız</t>
  </si>
  <si>
    <t>Allah İnsan İlişkisi</t>
  </si>
  <si>
    <t>Hz. Muhammed ve Gençlik</t>
  </si>
  <si>
    <t>Din ve Hayat</t>
  </si>
  <si>
    <t>Ahlaki Tutum ve Davranışlar</t>
  </si>
  <si>
    <t>İslam Düşüncesinde İtikadi, Siyasi ve Fıkhi Yorumlar</t>
  </si>
  <si>
    <t>Dünya ve Ahiret</t>
  </si>
  <si>
    <t>Kurana Göre Hz. Muhammed</t>
  </si>
  <si>
    <t>Kuranda Bazı Kavramlar</t>
  </si>
  <si>
    <t>İnançla İlgili Meseleler</t>
  </si>
  <si>
    <t>Yahudilik ve Hıristiyanlık</t>
  </si>
  <si>
    <t>İslam ve Bilim</t>
  </si>
  <si>
    <t>Anadolu’da İslam</t>
  </si>
  <si>
    <t>İslam Düşüncesinde Tasavvufi Yorumlar</t>
  </si>
  <si>
    <t>Güncel Dinî Meseleler</t>
  </si>
  <si>
    <t>Hint ve Çin Dinleri</t>
  </si>
  <si>
    <t>OCAK 3.HAFTA</t>
  </si>
  <si>
    <t>OCAK 4.HAFTA</t>
  </si>
  <si>
    <t>ŞUBAT 1.HAFTA</t>
  </si>
  <si>
    <t>ŞUBAT 2.HAFTA</t>
  </si>
  <si>
    <t>ŞUBAT 3.HAFTA</t>
  </si>
  <si>
    <t>ŞUBAT 4.HAFTA</t>
  </si>
  <si>
    <t>MART 1.HAFTA</t>
  </si>
  <si>
    <t>MART 2.HAFTA</t>
  </si>
  <si>
    <t>MART 3.HAFTA</t>
  </si>
  <si>
    <t>MART 4.HAFTA</t>
  </si>
  <si>
    <t>NİSAN 1.HAFTA</t>
  </si>
  <si>
    <t>NİSAN 2.HAFTA</t>
  </si>
  <si>
    <t>NİSAN 3.HAFTA</t>
  </si>
  <si>
    <t>NİSAN 4.HAFTA</t>
  </si>
  <si>
    <t>MAYIS 1.HAFTA</t>
  </si>
  <si>
    <t>MAYIS 2.HAFTA</t>
  </si>
  <si>
    <t>MAYIS 3.HAFTA</t>
  </si>
  <si>
    <t>MAYIS 4.HAFTA</t>
  </si>
  <si>
    <t>HAZİRAN 1.HAFTA</t>
  </si>
  <si>
    <t>HAZİRAN 2.HAFTA</t>
  </si>
  <si>
    <t>HAZİRAN 3.HAFTA</t>
  </si>
  <si>
    <t>HAZİRAN 4.HAFTA</t>
  </si>
  <si>
    <t>TEMMUZ 1.HAFTA</t>
  </si>
  <si>
    <t>TEMMUZ 2.HAFTA</t>
  </si>
  <si>
    <t>TEMMUZ 3.HAFTA</t>
  </si>
  <si>
    <t>TEMMUZ 4.HAFTA</t>
  </si>
  <si>
    <t>AĞUSTOS 1.HAFTA</t>
  </si>
  <si>
    <t>AĞUSTOS 2.HAFTA</t>
  </si>
  <si>
    <t>AĞUSTOS 3.HAFTA</t>
  </si>
  <si>
    <t>AĞUSTOS 4.HAFTA</t>
  </si>
  <si>
    <t>EYLÜL 1.HAFTA</t>
  </si>
  <si>
    <t>EYLÜL 2.HAFTA</t>
  </si>
  <si>
    <t>EYLÜL 3.HAFTA</t>
  </si>
  <si>
    <t>EYLÜL 4.HAFTA</t>
  </si>
  <si>
    <t>EKİM 1.HAFTA</t>
  </si>
  <si>
    <t>EKİM 2.HAFTA</t>
  </si>
  <si>
    <t>EKİM 3.HAFTA</t>
  </si>
  <si>
    <t>EKİM 4.HAFTA</t>
  </si>
  <si>
    <t>KASIM 1.HAFTA</t>
  </si>
  <si>
    <t>KASIM 2.HAFTA</t>
  </si>
  <si>
    <t>KASIM 3.HAFTA</t>
  </si>
  <si>
    <t>KASIM 4.HAFTA</t>
  </si>
  <si>
    <t>ARALIK 1.HAFTA</t>
  </si>
  <si>
    <t>ARALIK 2.HAFTA</t>
  </si>
  <si>
    <t>ARALIK 3.HAFTA</t>
  </si>
  <si>
    <t>ARALIK 4.HAFTA</t>
  </si>
  <si>
    <t>ANA SAYFAYA GİT</t>
  </si>
  <si>
    <t>DERS ÇALIŞMA TAKİP PROGRAMI</t>
  </si>
  <si>
    <t>FEN BİLİMLERİ</t>
  </si>
  <si>
    <t>D</t>
  </si>
  <si>
    <t>Y</t>
  </si>
  <si>
    <t>N</t>
  </si>
  <si>
    <t>TARİH VE YAYIN ADI</t>
  </si>
  <si>
    <t>TYT DENEME NO</t>
  </si>
  <si>
    <t>AYT DENEME NO</t>
  </si>
  <si>
    <t>TÜRKÇE (40)</t>
  </si>
  <si>
    <t>COĞRAFYA (5)</t>
  </si>
  <si>
    <t>TARİH (5)</t>
  </si>
  <si>
    <t>FELSEFE (5)</t>
  </si>
  <si>
    <t>DİN KÜLTÜRÜ (5)</t>
  </si>
  <si>
    <t>MATEMATİK (40)</t>
  </si>
  <si>
    <t>FİZİK (7)</t>
  </si>
  <si>
    <t>KİMYA (7)</t>
  </si>
  <si>
    <t>BİYOLOJİ (6)</t>
  </si>
  <si>
    <t>EDEBİYAT (24)</t>
  </si>
  <si>
    <t>COĞRAFYA-1 (6)</t>
  </si>
  <si>
    <t>TARİH-1 (10)</t>
  </si>
  <si>
    <t>TÜRK DİLİ VE EDEBİYATI - SOSYAL BİLİMLER-1</t>
  </si>
  <si>
    <t>SOSYAL BİLİMLER-2</t>
  </si>
  <si>
    <t>COĞRAFYA-2 (11)</t>
  </si>
  <si>
    <t>TARİH-2 (11)</t>
  </si>
  <si>
    <t>DİN KÜLTÜRÜ (6)</t>
  </si>
  <si>
    <t>FELSEFE (12)</t>
  </si>
  <si>
    <t>FİZİK (14)</t>
  </si>
  <si>
    <t>KİMYA (13)</t>
  </si>
  <si>
    <t>BİYOLOJİ (13)</t>
  </si>
  <si>
    <t>TOPLAM (120)</t>
  </si>
  <si>
    <t>İNGİLİZCE (80)</t>
  </si>
  <si>
    <t>DİL DENEME</t>
  </si>
  <si>
    <t>AÇIKLAMALAR</t>
  </si>
  <si>
    <t>HER DERSİN ÜNİTE VE KONULARI MEB MÜFREDATI İLE UYUMLUDUR.</t>
  </si>
  <si>
    <t>HER ÇALIŞMAYI İŞLEM BİTİMİNDE KAYDET TUŞUNA TIKLAYARAK KAYIT ALTINA ALMAYI UNUTMAYINIZ</t>
  </si>
  <si>
    <t>ADAY ÖĞRENCİLER HAFTALIK OLARAK DERSİN ÜNİTE VE KONULARI İLE İLGİLİ ÇÖZDÜKLERİ SORU SAYILARINI VE DOĞRU SAYILARINI YAZARAK KONULARA İLİŞKİN ÖĞRENME PERFORMANSLARINI GÖREBİLİR.</t>
  </si>
  <si>
    <t>SAYISAL</t>
  </si>
  <si>
    <t>SÖZEL</t>
  </si>
  <si>
    <t>EŞİT AĞIRLIK</t>
  </si>
  <si>
    <t>TOPLAM (80)</t>
  </si>
  <si>
    <t xml:space="preserve">26 EKİM 1 KASIM </t>
  </si>
  <si>
    <t xml:space="preserve">2 KASIM 8 KASIM </t>
  </si>
  <si>
    <t>SCOR</t>
  </si>
  <si>
    <t>TÜRK DİLİ VE EDEBİYATI</t>
  </si>
  <si>
    <t>TOTAL SCORLAR</t>
  </si>
  <si>
    <t>FESESEFE GRUBU</t>
  </si>
  <si>
    <t>DİN VE AH.BİL.</t>
  </si>
  <si>
    <t>TEMEL KAVRAMLAR</t>
  </si>
  <si>
    <t>ARDIŞIK SAYILAR</t>
  </si>
  <si>
    <t>BÖLME-BÖLÜNEBİLME</t>
  </si>
  <si>
    <t>BÖLME</t>
  </si>
  <si>
    <t>BÖLÜNEBİLME</t>
  </si>
  <si>
    <t>FAKTÖRİYEL ASAL SAYILAR ASAL ÇARPANLAR</t>
  </si>
  <si>
    <t>ASAL SAYILAR ASAL ÇARPANLAR</t>
  </si>
  <si>
    <t>FAKTÖRİYEL İŞLEMLER</t>
  </si>
  <si>
    <t>TEK ÇİFT SAYILAR</t>
  </si>
  <si>
    <t>DOĞAL SAYILAR TAM SAYILAR</t>
  </si>
  <si>
    <t>EBOB</t>
  </si>
  <si>
    <t>EBOB EKOK</t>
  </si>
  <si>
    <t>EKOK</t>
  </si>
  <si>
    <t>RASYONEL ONDALIK SAYILAR</t>
  </si>
  <si>
    <t>RASYONEL SAYILAR</t>
  </si>
  <si>
    <t>ONDALIK SAYILAR</t>
  </si>
  <si>
    <t>BASİT EŞİTSİZLİKLER MUTLAK DEĞER</t>
  </si>
  <si>
    <t>MUTLAK DEĞER</t>
  </si>
  <si>
    <t xml:space="preserve">BASİT EŞİTSİZLİKLER </t>
  </si>
  <si>
    <t>ÜSLÜ İFADELER</t>
  </si>
  <si>
    <t>ÜSLÜ İFADELER VE ÖZELLİKLERİ</t>
  </si>
  <si>
    <t>ÜSLÜ DENKLEMLER VE EŞİTSİZLİKLER</t>
  </si>
  <si>
    <t>KÖKLÜ İFADELER VE ÖZELLİKLERİ KÖKLÜ DENKLEMLER</t>
  </si>
  <si>
    <t>KÖKLÜ SAYILAR</t>
  </si>
  <si>
    <t>ÇARPANLARA AYIRMA</t>
  </si>
  <si>
    <t>ORTAK ÇARPAN PARANTEZİ VE GRUPLANDIRMA</t>
  </si>
  <si>
    <t>ÖZDEŞLİKLER YARDIMIYLA ÇARPANLARA AYIRMA</t>
  </si>
  <si>
    <t>ax2+bx+c ÜÇ TERİMLİSİ VE TERİM EKLEYİP ÇIKARMA</t>
  </si>
  <si>
    <t>ORAN ORANTI</t>
  </si>
  <si>
    <t>ORAN ORANTI ÖZELLİKLERİ</t>
  </si>
  <si>
    <t>ORANTI ÇEŞİTLERİ</t>
  </si>
  <si>
    <t>ORTALAMALAR VE ORANTI PROBLEMLERİ</t>
  </si>
  <si>
    <t>DENKLEMLER VE DENKLEM SİSTEMLERİ</t>
  </si>
  <si>
    <t>PROBLEMLER</t>
  </si>
  <si>
    <t>SAYI KESİR PROBLEMLERİ</t>
  </si>
  <si>
    <t>YAŞ PROBLEMLERİ</t>
  </si>
  <si>
    <t>YÜZDE PROBLEMLERİ</t>
  </si>
  <si>
    <t>FAİZ VE KARIŞIM PROBLEMLERİ</t>
  </si>
  <si>
    <t>HAREKET PROBLEMLERİ</t>
  </si>
  <si>
    <t>İŞÇİ HAVUZ PROBLEMLERİ</t>
  </si>
  <si>
    <t>GRAFİK PROBLEMLERİ</t>
  </si>
  <si>
    <t>ÖNERMELER VE BİLEŞİK ÖNERMELER</t>
  </si>
  <si>
    <t>AÇIK ÖNERMELER</t>
  </si>
  <si>
    <t>KÜME İŞLEMLERİ</t>
  </si>
  <si>
    <t>KÜME PROBLEMLERİ</t>
  </si>
  <si>
    <t>KARTEZYEN ÇARPIMI</t>
  </si>
  <si>
    <t>FONKSİYON KAVRAMI VE FONKSİYON ÇEŞİTLERİ</t>
  </si>
  <si>
    <t>TERS FONKSİYONEL BİLEŞKE FONKSİYON</t>
  </si>
  <si>
    <t>2.DERECEDEN DENKLEMLER VE KARMAŞIK SAYILAR</t>
  </si>
  <si>
    <t>2.DERECEDEN DENKLEMLER</t>
  </si>
  <si>
    <t>KARMAŞİIK SAYILAR</t>
  </si>
  <si>
    <t>2.DERECEDEN DENKLEMLERDE KÖK KATSAYI BAĞINTILARI</t>
  </si>
  <si>
    <t>POLİNOM TERİMİ VE İŞLEMLER</t>
  </si>
  <si>
    <t>POLİNOMLARDA KALAN BULMA VE PROBLEMLERİ</t>
  </si>
  <si>
    <t>PERMUTASYON KOMBİNASYON OLASILIK VE İSTATİSTİK</t>
  </si>
  <si>
    <t>SAYMA KURALLARI VE PERMUTASYON</t>
  </si>
  <si>
    <t>KOMBİNASYON VE BİNOM AÇILIMI</t>
  </si>
  <si>
    <t>İSTATİSTİK</t>
  </si>
  <si>
    <t>ÜNİTE</t>
  </si>
  <si>
    <t>KONU</t>
  </si>
  <si>
    <t>TYT MATEMATİK</t>
  </si>
  <si>
    <t>YAŞAM BİLİMİ BİYOLOJİ</t>
  </si>
  <si>
    <t>BİYOLOJİ VE CANLILARIN ORTAK ÖZELLİKLERİ</t>
  </si>
  <si>
    <t>CANLILARIN YAPISINDA BULUNAN TEMEL BİLEŞİKLER</t>
  </si>
  <si>
    <t>HÜCRE</t>
  </si>
  <si>
    <t>CANLILAR DÜNYASI</t>
  </si>
  <si>
    <t>CANLILARIN ÇEŞİTLİLİĞİ VE SINIFLANDIRILMASI</t>
  </si>
  <si>
    <t>CANLI ALEMLERİ VE ÖZELLİKLERİ</t>
  </si>
  <si>
    <t>HÜCRE BÖLÜNMELERİ</t>
  </si>
  <si>
    <t>MİTOZ VE ŞEYSİZ ÜREME</t>
  </si>
  <si>
    <t>MAYOZ VE EŞEYLİ ÜREME</t>
  </si>
  <si>
    <t>KALITIMIN GENEL İLKELERİ</t>
  </si>
  <si>
    <t>KALITIM VE BİYOLOJİK ÇEŞİTLİLİK</t>
  </si>
  <si>
    <t>EKOSİSTEM EKOLOJİSİ VE GÜNCEL ÇEVRE SORUNLARI</t>
  </si>
  <si>
    <t>EKOSİSTEM EKOLOJİSİ</t>
  </si>
  <si>
    <t>GÜNCEL ÇEVRE SORUNLARI VE İNSAN</t>
  </si>
  <si>
    <t>DOĞAL KAYNAKLAR VE BİYOLOJİK ÇEŞİTLİLİĞİN KORUNMASI</t>
  </si>
  <si>
    <t>TYT BİYOLOJİ</t>
  </si>
  <si>
    <t>İNSAN FİZYOLOJİSİ</t>
  </si>
  <si>
    <t>DENETLEYİCİ VE DÜZENLEYİCİ SİSTEM DUYU ORGANLARI</t>
  </si>
  <si>
    <t>DESTEK VE HAREKET SİSTEMİ</t>
  </si>
  <si>
    <t>SİNDİRİM SİTEMİ</t>
  </si>
  <si>
    <t>DOLAŞIM SİSTEMLERİ</t>
  </si>
  <si>
    <t>SOLUNUM SİSTEMİ</t>
  </si>
  <si>
    <t>ÜRİNER SİSTEM</t>
  </si>
  <si>
    <t>ÜREME SİSTEMİ VE EMBRİYONİK GELİŞİM</t>
  </si>
  <si>
    <t>KOMÜNİTE VE POPÜLASYON EKOLOJİSİ</t>
  </si>
  <si>
    <t>KOMÜNİTE EKOLOJİSİ</t>
  </si>
  <si>
    <t>POPÜLASYON EKOLOJİSİ</t>
  </si>
  <si>
    <t>GENDEN PROTEİNE</t>
  </si>
  <si>
    <t>NÜKLEİK ASİTLERİN KEŞFİ VE ÖNEMİ</t>
  </si>
  <si>
    <t>GENETİK ŞİFRE VE PROTEİN SENTEZİ</t>
  </si>
  <si>
    <t>CANLILARDA ENERJİ DÖNÜŞÜMLERİ</t>
  </si>
  <si>
    <t>CANLILIK VE ENERJİ</t>
  </si>
  <si>
    <t>FOTOSENTEZ</t>
  </si>
  <si>
    <t>KEMOSENTEZ</t>
  </si>
  <si>
    <t>HÜCRESEL SOLUNUM</t>
  </si>
  <si>
    <t>BİTKİ BİYOLOJİSİ</t>
  </si>
  <si>
    <t>BİTKİLERİN YAPISI</t>
  </si>
  <si>
    <t>BİTKİLERDE MADDE TAŞINMASI</t>
  </si>
  <si>
    <t>BİTKİLERDE EŞEYLİ ÜREME</t>
  </si>
  <si>
    <t>CANLILAR VE ÇEVRE</t>
  </si>
  <si>
    <t>AYT BİYOLOJİ</t>
  </si>
  <si>
    <t>FİZİK BİLİMİNE GİRİŞ</t>
  </si>
  <si>
    <t>MADDE VE ÖZELLİKLERİ</t>
  </si>
  <si>
    <t>HAREKET VE KUVVET</t>
  </si>
  <si>
    <t>ENERJİ</t>
  </si>
  <si>
    <t>ELEKTROSTATİK</t>
  </si>
  <si>
    <t>ELEKTRİK VE MANYETİZMA</t>
  </si>
  <si>
    <t>BASINÇ VE KALDIRMA KUVVETİ</t>
  </si>
  <si>
    <t>OPTİK</t>
  </si>
  <si>
    <t>KUVVET VE HAREKET</t>
  </si>
  <si>
    <t>TYT FİZİK</t>
  </si>
  <si>
    <t>ALTERNATİF AKIM</t>
  </si>
  <si>
    <t>ÇEMBERSEL HAREKET</t>
  </si>
  <si>
    <t>DALGA MEKANİĞİ</t>
  </si>
  <si>
    <t>ATOM FİZİĞİNE GİRİŞ VE RADYOAKTİVİTE</t>
  </si>
  <si>
    <t>MODERN FİZİK</t>
  </si>
  <si>
    <t>MODERS FİZİĞİN TEKNOLOJİDEKİ UYGULAMALARI</t>
  </si>
  <si>
    <t>AYT FİZİK</t>
  </si>
  <si>
    <t>KİMYA BİLİMİ</t>
  </si>
  <si>
    <t>SİMYADA KİMYAYA</t>
  </si>
  <si>
    <t>KİMYA DİSİPLİNLERİ VE KİMYACILARIN ÇALIŞMA ALANLARI</t>
  </si>
  <si>
    <t>KİMYANIN SEMBOLİK DİLİ</t>
  </si>
  <si>
    <t>KİMYA UYGULAMASINDA İŞ SAĞLIĞI VE GÜVENLİĞİ</t>
  </si>
  <si>
    <t>ATOM VE PERİYODİK SİSTEM</t>
  </si>
  <si>
    <t>ATOM MODELLERİ</t>
  </si>
  <si>
    <t>ATOMUN YAPISI</t>
  </si>
  <si>
    <t xml:space="preserve">PERİYODİK SİSTEM  </t>
  </si>
  <si>
    <t>KİMYASAL TÜRLER ARASI ETKİLEŞİMLER</t>
  </si>
  <si>
    <t xml:space="preserve">KİMYASAL TÜR  </t>
  </si>
  <si>
    <t>KİMYASAL TÜRLER ARASI ETKİLEŞİMLERİN SINIFLANDIRILMASI</t>
  </si>
  <si>
    <t>GÜÇLÜ ETKİLEŞİMLER</t>
  </si>
  <si>
    <t>ZAYIF ETKİLEŞİMLER</t>
  </si>
  <si>
    <t>FİZİKSEL VE KİMYASAL DEĞİŞİMLER</t>
  </si>
  <si>
    <t>MADDENİN HALLERİ</t>
  </si>
  <si>
    <t>MADDENİN FİZİKSEL HALLERİ</t>
  </si>
  <si>
    <t>KATILAR</t>
  </si>
  <si>
    <t>SIVILAR</t>
  </si>
  <si>
    <t>GAZLAR</t>
  </si>
  <si>
    <t>PLAZMA</t>
  </si>
  <si>
    <t>DOĞA VE KİMYA</t>
  </si>
  <si>
    <t>SU VE HAYAT</t>
  </si>
  <si>
    <t>ÇEVRE KİMYASI</t>
  </si>
  <si>
    <t>KİMYANIN TEMEL KANUNLARI VE KİMYASAL HESAPLAMALAR</t>
  </si>
  <si>
    <t>KİMYANIN TEMEL KANUNLARI</t>
  </si>
  <si>
    <t>MOL KAVRAMI</t>
  </si>
  <si>
    <t>KİMYASAL TEPKİMELER VE DENKLEMLER</t>
  </si>
  <si>
    <t>KİMYASAL TEPKİMELERDE HESAPLAMALAR</t>
  </si>
  <si>
    <t>KARIŞIMLAR</t>
  </si>
  <si>
    <t>HOMOJEN VE HETEROJEN KARIŞIMLAR</t>
  </si>
  <si>
    <t>AYIRMA VE SAFLAŞTIRMA TEKNİKLERİ</t>
  </si>
  <si>
    <t>ASİTLER BAZLAR VE TUZLAR</t>
  </si>
  <si>
    <t>ASİTLER VE BAZLAR</t>
  </si>
  <si>
    <t>ASİTLERİN VE BAZLARIN TEPKİMELERİ</t>
  </si>
  <si>
    <t>HAYATIMIZDA ASİTLER VE BAZLAR</t>
  </si>
  <si>
    <t>TUZLAR</t>
  </si>
  <si>
    <t>KİMYA HER YERDE</t>
  </si>
  <si>
    <t>YAYGIN GÜNLÜK HAYAT KİMYASALLARI</t>
  </si>
  <si>
    <t>GIDALAR</t>
  </si>
  <si>
    <t>TYT KİMYA</t>
  </si>
  <si>
    <t>MODERN ATOM TEORİSİ</t>
  </si>
  <si>
    <t>ATOMUN KUANTUM MODELİ</t>
  </si>
  <si>
    <t>PERİYODİK SİSTEM VE ELEKTRON DİZİLİMLERİ</t>
  </si>
  <si>
    <t>PERİYODİK ÖZELLİKLER</t>
  </si>
  <si>
    <t>ELEMENTLERİ TANIYALIM</t>
  </si>
  <si>
    <t>YÜKSELTGENME BASAMAKLARI</t>
  </si>
  <si>
    <t>GAZLARIN ÖZELLİKLERİ VE GAZ YASALARI</t>
  </si>
  <si>
    <t>İDEAL GAZ YASASI</t>
  </si>
  <si>
    <t>GAZLARDA KİNETİK TEORİ</t>
  </si>
  <si>
    <t>GAZ KARIŞIMLARI</t>
  </si>
  <si>
    <t>GERÇEK GAZLAR</t>
  </si>
  <si>
    <t>SIVI ÇÖZELTİLER VE ÇÖZÜNÜRLÜK</t>
  </si>
  <si>
    <t>ÇÖZÜCÜ ÇÖZÜNEN ETKİLEŞİMLERİ</t>
  </si>
  <si>
    <t>DERİŞİM BİRİMLERİ</t>
  </si>
  <si>
    <t>KOLİGATİF ÖZELLİKLER</t>
  </si>
  <si>
    <t>ÇÖZÜNÜRLÜK</t>
  </si>
  <si>
    <t>ÇÖZÜNÜRLÜĞE ETKİ EDEN FAKTÖRLER</t>
  </si>
  <si>
    <t>KİMYASAL TEPKİMELERDE ENERJİ</t>
  </si>
  <si>
    <t>TEPKİMELERDE ISI DEĞİŞİMİ</t>
  </si>
  <si>
    <t>OLUŞUM ENTALPİSİ</t>
  </si>
  <si>
    <t>BAĞ ENERJİLERİ</t>
  </si>
  <si>
    <t>TEPKİME ISILARININ TOPLANABİLİRLİĞİ</t>
  </si>
  <si>
    <t>KİMYASAL TEPKİMELERDE HIZ</t>
  </si>
  <si>
    <t>TEPKİME HIZLARI</t>
  </si>
  <si>
    <t>TEPKİME HIZINI ETKİLEYEN FAKTÖRLER</t>
  </si>
  <si>
    <t>KİMYASAL TEPKİMELERDE DENGE</t>
  </si>
  <si>
    <t>KİMYASAL DENGE</t>
  </si>
  <si>
    <t>DENGEYİ ETKİLEYEN FAKTÖRLER</t>
  </si>
  <si>
    <t>SULU ÇÖZELTİ DENGELERİ</t>
  </si>
  <si>
    <t>KİMYA VE ELEKTRİK</t>
  </si>
  <si>
    <t>İNDİRGENME YÜKSELTGENME TEPKİMELERİNDE ELEKTRİK AKIMI</t>
  </si>
  <si>
    <t>ELEKTROTLAR VE ELEKTROKİMYASAL HÜCRESEL</t>
  </si>
  <si>
    <t>ELEKTROT POTANSİYELLERİ</t>
  </si>
  <si>
    <t>KİMYASALLARDAN ELEKTRİK ÜRETİMİ</t>
  </si>
  <si>
    <t>ELEKTROLİZ</t>
  </si>
  <si>
    <t>KOROZYON</t>
  </si>
  <si>
    <t>KARBON KİMYASINA GİRİŞ</t>
  </si>
  <si>
    <t>ANORGANİK VE ORGANİK BİLEŞİKLER</t>
  </si>
  <si>
    <t>BASİT FORMÜL VE MOLEKÜL FORMÜLÜ</t>
  </si>
  <si>
    <t>DOĞADA KARBON</t>
  </si>
  <si>
    <t>LEWİS FORMÜLLERİ</t>
  </si>
  <si>
    <t>HİBRİTLEŞME MOLEKÜL GEOMETRİLERİ</t>
  </si>
  <si>
    <t>ORGANİK BİLEŞİKLER</t>
  </si>
  <si>
    <t>HİDROKARBONLAR</t>
  </si>
  <si>
    <t>FONKSİYONEL GRUPLAR</t>
  </si>
  <si>
    <t>ALKOLLER</t>
  </si>
  <si>
    <t>ETERLER</t>
  </si>
  <si>
    <t>KARBONİL BİLEŞİKLER</t>
  </si>
  <si>
    <t>KARBONSİLİK ASİTLER</t>
  </si>
  <si>
    <t>ESTERLER</t>
  </si>
  <si>
    <t>FOSİL YAKITLAR</t>
  </si>
  <si>
    <t>ENERJİ KAYNAKLARI VE BİLİMSEL GELİŞMELER</t>
  </si>
  <si>
    <t>ALTERNATİF ENERJİ KAYNAKLARI</t>
  </si>
  <si>
    <t>SÜRDÜRÜLEBİLİRLİK</t>
  </si>
  <si>
    <t>AYT KİMYA</t>
  </si>
  <si>
    <t>AÇILAR ÜÇGENDE AÇILAR</t>
  </si>
  <si>
    <t>ÜÇGENLERİ EŞİTLİĞİ VE ÖZEL ÜÇGENLER</t>
  </si>
  <si>
    <t>ÜÇGENDE AÇI KENAR BAĞINTILARI</t>
  </si>
  <si>
    <t>ÜÇGENLERİN BENZERLİĞİ</t>
  </si>
  <si>
    <t>ÜÇGENİN YARDIMCI ELEMANLARI (AÇIORTAY KENAR ORTAY YÜKSEKLİK)</t>
  </si>
  <si>
    <t>ÜÇGENİN ALANI</t>
  </si>
  <si>
    <t>ÇOKGEN DÜZGÜN ÇOKGEN</t>
  </si>
  <si>
    <t>DÖRTGENLER DELTOİD</t>
  </si>
  <si>
    <t>YAMUK</t>
  </si>
  <si>
    <t>PARALELKENAR</t>
  </si>
  <si>
    <t>EŞKENAR DÖRTGEN</t>
  </si>
  <si>
    <t>DİKDÖRTGEN</t>
  </si>
  <si>
    <t>KARE</t>
  </si>
  <si>
    <t>ÇEMBERLER</t>
  </si>
  <si>
    <t>ÇEMBERİN TEMEL ELEMANLARI</t>
  </si>
  <si>
    <t>ÇEMBERLERDE AÇILAR</t>
  </si>
  <si>
    <t>ÇEMBERDE TEĞET</t>
  </si>
  <si>
    <t>DAİRENİN ÇEVRESİ VE ALANI</t>
  </si>
  <si>
    <t>KATI CİSİMLER</t>
  </si>
  <si>
    <t>DİK PRİZMALAR</t>
  </si>
  <si>
    <t>DİK DAİRESEL SİLİNDİR</t>
  </si>
  <si>
    <t>DİK PİRAMİTLER</t>
  </si>
  <si>
    <t>DİK DAİRESEL KONT</t>
  </si>
  <si>
    <t>KÜRE</t>
  </si>
  <si>
    <t>DOĞRUNUN ANALİTİK İNCELENMESİ</t>
  </si>
  <si>
    <t>SAYI DOĞRUSU VEANALİTİK DÜZLEM</t>
  </si>
  <si>
    <t>DOĞRU PARÇASINI BELLİ ORANDA BÖLEN NOKTANIN KOORDİNATLARI</t>
  </si>
  <si>
    <t>DOĞRUNUN DENKLEMLERİ</t>
  </si>
  <si>
    <t>DÜZLEMDE İKİ DOĞRUNUN BİRBİRİNE GÖRE DURUMLARI NOKTANIN DOĞRUYA OLAN UZAKLIĞI</t>
  </si>
  <si>
    <t>DENKLEMİ VERİLEN BİR DOĞRUNUN GRAFİĞİ VE DOĞRUNUN DÜZLEMDE AYIRDIĞI BÖLGELER</t>
  </si>
  <si>
    <t>ÖTELEME YANSIMA VE DÖNME DÖNÜŞÜMLERİ NOKTANIN NOKTAYA EKSENLERE ÖZEL DOĞRULARA VE HERHANGİ BİR DOĞRUYA GÖRE YANSIMASI</t>
  </si>
  <si>
    <t>BİR DOĞRUNUN BAŞKA BİR DOĞRUYA VE BİR NOKTAYA GÖRE YANSIMASI</t>
  </si>
  <si>
    <t>BİR NOKTANIN BAŞLANGIÇ NOKTASI ETRAFINDA DÖNDÜRÜLMESİ</t>
  </si>
  <si>
    <t>ÇEMBERİN ANALİTİK İNCELENMESİ</t>
  </si>
  <si>
    <t>ÇEMBERİN DENKLEMLERİ</t>
  </si>
  <si>
    <t>DENKLEMLERİ VERİLEN DOĞRU İLE ÇEMBERİN BİRBİRİNE GÖRE DURUMLARI</t>
  </si>
  <si>
    <t>ÇEMBERİN ÜZERİNDEKİ BİR NOKTADAN ÇİZİLEN TEĞET VE NORMALİN DENKLEMİ</t>
  </si>
  <si>
    <t>TYT GEOMETRİ</t>
  </si>
  <si>
    <t>AYT GEOMETRİ</t>
  </si>
  <si>
    <t>İLETİŞİM DİL VE KÜLTÜR</t>
  </si>
  <si>
    <t>İLETİŞİM VE TEMEL ÖĞELERİ</t>
  </si>
  <si>
    <t>DİLİN İŞLEVLERİ</t>
  </si>
  <si>
    <t>DİL KÜLTÜR İLİŞKİSİ VE DİLLERİN FARKLILAŞMASI</t>
  </si>
  <si>
    <t>SÖZCÜKTE VE SÖZ ÖBEĞİNDE ANLAM</t>
  </si>
  <si>
    <t>ANLAMLARI BAKIMINDAN SÖZCÜKLER</t>
  </si>
  <si>
    <t>SÖZCÜKLER ARASI ANLAM İLİŞKİLERİ</t>
  </si>
  <si>
    <t>KALIPLAŞMIŞ SÖZCÜK GRUPLARI VE ANLAM DEĞİŞMELERİ</t>
  </si>
  <si>
    <t>CÜMLEDE ANLAM</t>
  </si>
  <si>
    <t>CÜMLEDE ANLATIM</t>
  </si>
  <si>
    <t>CÜMLEDE ANLAM İLİŞKİLERİ</t>
  </si>
  <si>
    <t>PARAGRAF BİLGİSİ</t>
  </si>
  <si>
    <t>ANLATIM ÖZELLİKLERİ</t>
  </si>
  <si>
    <t>PARAGRAFTA ANLAM</t>
  </si>
  <si>
    <t>PARAGRAFTA YAPI</t>
  </si>
  <si>
    <t>SES BİLGİSİ</t>
  </si>
  <si>
    <t>YAZIM BİLGİSİ</t>
  </si>
  <si>
    <t>NOKTALAMA İŞARETLERİ</t>
  </si>
  <si>
    <t>SES BİLGİSİ YAZIM BİLGİSİ NOKTALAMA İŞARETLERİ</t>
  </si>
  <si>
    <t>SÖZCÜK YAPISI</t>
  </si>
  <si>
    <t>İSİM AD</t>
  </si>
  <si>
    <t>SIFAT ÖNAD</t>
  </si>
  <si>
    <t>ZARF BELİRTEÇ</t>
  </si>
  <si>
    <t>ZAMİR ADIL</t>
  </si>
  <si>
    <t>EDAT BAĞLAÇ ÜNLEM</t>
  </si>
  <si>
    <t>EYLEM FİİL</t>
  </si>
  <si>
    <t>CÜMLENİN ÖĞELERİ</t>
  </si>
  <si>
    <t>CÜMLE TÜRLERİ</t>
  </si>
  <si>
    <t>ANLATIM BOZUKLUĞU</t>
  </si>
  <si>
    <t>ANLAMA DAYALI ANLATIM BOZUKLUĞU</t>
  </si>
  <si>
    <t>DİL BİLGİNE DAYALI ANLATIM BOZUKLUĞU</t>
  </si>
  <si>
    <t>TYT TÜRKÇE</t>
  </si>
  <si>
    <t>AYT TÜRK DİLİ VE EDEBİYATI</t>
  </si>
  <si>
    <t>TARİH BİLİMİ</t>
  </si>
  <si>
    <t>TARİH BİLİMİNE GİRİŞ TARİHSEL OLAYLARIN ÖZELLİKLERİ VE DEĞERLENDİRİLMESİ</t>
  </si>
  <si>
    <t>TARİHİ BİLGİLERİN DEĞİŞEBİLİRLİĞİ TARİH YAZICILIĞI VE TARİHİN DİĞER BİLİMLERLE İLİŞKİSİ</t>
  </si>
  <si>
    <t>UYGARLIĞIN DOĞUŞU VE İLK UYGARLIKLAR</t>
  </si>
  <si>
    <t>ÇAĞ KAVRAMI MEZOPOTAMYA MISIR İRAN UYGARLIKLARI</t>
  </si>
  <si>
    <t>ORTA ASYA UZAK DOĞU DOĞU AKDENİZ ANADOLU YUNAN ROMA UYGARLIKLARI</t>
  </si>
  <si>
    <t>İLK TÜRK DEVLETLERİ</t>
  </si>
  <si>
    <t>ORTA ASYA'DA İLK TÜRK DEVLETLERİ</t>
  </si>
  <si>
    <t>DİĞER TÜRK DEVLETLERİ İLK TÜRK DEVLETLERİNDE KÜLTÜR VE UYGARLIK</t>
  </si>
  <si>
    <t>İSLAM TARİHİ VE UYGARLIĞI</t>
  </si>
  <si>
    <t>İSLAMİYETİN DOĞUŞU YAYILIŞI VE DÖRT HALİFE DÖNEMİ</t>
  </si>
  <si>
    <t>EMEVİLER ABBASİLER VE TÜRK İSLAM BİLGİNLERİ</t>
  </si>
  <si>
    <t>TÜRK İSLAM DEVLETLERİ</t>
  </si>
  <si>
    <t>TÜRKİYE TARİHİ</t>
  </si>
  <si>
    <t>BEYLİKTEN DEVLETE</t>
  </si>
  <si>
    <t>DÜNYA GÜCÜ OSMANLI DEVLETİ (1453 1600)</t>
  </si>
  <si>
    <t>OSMANLI KÜLTÜR VE MEDENİYETİ</t>
  </si>
  <si>
    <t>ARAYIŞ YILLARI (17.YY OSMANLI DEVLETİ</t>
  </si>
  <si>
    <t>YAKIN ÇAĞ'DA AVRUPADAKİ GELİŞMELER</t>
  </si>
  <si>
    <t>TÜRKLERİN İSLAMİYETİ BENİMSEMESİ VE İLK TÜRK İSLAM DEVLETLERİ</t>
  </si>
  <si>
    <t>BÜYÜK SELÇUKLU DEVLETİ VE DİĞER TÜRK İSLAM DEVLETLERİ</t>
  </si>
  <si>
    <t>ANADOLU'DAKİ İLK TÜRK BEYLİKLERİ TÜRKİYE SELÇUKLU DEVLETİ</t>
  </si>
  <si>
    <t>TÜRKİYE SELÇUKLU KÜLTÜR UYGARLIĞI HAÇLI SEFERLERİ</t>
  </si>
  <si>
    <t>BEYLİĞİN BÜYÜME SEBEPLERİ VE İLK OSMANLI PADİŞAHLARI</t>
  </si>
  <si>
    <t>İSKAN POLİTİKASI VE DİĞER KURULUŞ DÖNEMİ PADİŞAHLARI</t>
  </si>
  <si>
    <t>15 VE 16.YY OSMANLI DIŞ SİYASETİNDEN MEYDANA GELEN GELİŞMELER</t>
  </si>
  <si>
    <t>YENİ ÇAĞDA AVRUPADAKİ GELİŞMELER</t>
  </si>
  <si>
    <t>OSMANLI DEVLETİ'NDE DEVLET YÖNETİMİ ORDU VE TOPRAK SİSTEMİ</t>
  </si>
  <si>
    <t>OSMANLI DEVLETİ'NDE SOSYAL YAPI EKONOMİ EĞİTİM HUKUK BİLİM TEKNOLOJİ KÜLTÜR SANAT</t>
  </si>
  <si>
    <t>DURAKLAMANIN NEDENLERİ İÇ YAPIDAKİ DEĞİŞİM VE İÇ İSYANLAR</t>
  </si>
  <si>
    <t>OSMANLI DIŞ SİYASETİ ISLAHATLAR AVRUPA VE OSMANLI'DA BİLİM KÜLTÜR</t>
  </si>
  <si>
    <t>18.YY OSMANLI DEVLETİ (DEĞİŞİM VE DİPLOMASİ)</t>
  </si>
  <si>
    <t>1768 1799 YILLARI ARASINDA OSMANLI DIŞ VE İÇ SİYASETİ</t>
  </si>
  <si>
    <t>1700 1768 YILLARI ARASINDA OSMANLI DIŞ VE İÇ SİYASETİ</t>
  </si>
  <si>
    <t>YAKIN ÇAĞ AVRUPA'DAKİ GELİŞMELER</t>
  </si>
  <si>
    <t>EN UZUN YÜZYIL (19.YY)</t>
  </si>
  <si>
    <t>TANZİMAT DÖNEMİ DIŞ VE İÇ SİYASETTEKİ GELİŞMELER</t>
  </si>
  <si>
    <t>II.MAHMUT DÖNEMİ DIŞ VE İÇ SİYASETTEKİ GELİŞMELER</t>
  </si>
  <si>
    <t xml:space="preserve">II.ABDÜLHAMİT DÖNEMİ DIŞ VE İÇ SİYASETTEKİ GELİŞMELER 19.YY OSMANLI'DA KÜLTÜREL GELİŞMELER </t>
  </si>
  <si>
    <t>20.YY BAŞLARINDA OSMANLI DEVLETİ</t>
  </si>
  <si>
    <t>MONDROS MÜTAREKESİ İŞGALLER VE CEMİYETLER</t>
  </si>
  <si>
    <t>GENELGELER VE KONGRELER DÖNEMİ</t>
  </si>
  <si>
    <t>TBMM'NİN AÇILMASI</t>
  </si>
  <si>
    <t>II.MEŞRUTİYET'İN İLANI TRABLUSGARP VE BALKAN SAVAŞLARI</t>
  </si>
  <si>
    <t>I.DÜNYA ŞAVAŞI</t>
  </si>
  <si>
    <t>MONDROS ATEŞKES ANTLAŞMASI VE İŞGALLER</t>
  </si>
  <si>
    <t xml:space="preserve">KUVAYI MİLLİYE VE CEMİYETLER </t>
  </si>
  <si>
    <t>HAVZA GENELGESİ AMASYA GENELGESİ ERZURUM KONGRESİ</t>
  </si>
  <si>
    <t>SİVAS KONGRESİ AMASYA GÖRÜŞMESİ SON OSMANLI MEBUSAN MECLİSİ'NİN AÇILMASI</t>
  </si>
  <si>
    <t>KURTULUŞ SAVAŞI'NDA CEPHELER</t>
  </si>
  <si>
    <t>DOĞU GÜNEY CEPHELERİ VE BATI CEPHESİNDE I.İNÖNÜ SAVAŞI</t>
  </si>
  <si>
    <t>BATI CEPHESİ SAVAŞLARI VE ANADOLU'NUN KURTULUŞU</t>
  </si>
  <si>
    <t>KURTULUŞ SAVAŞI'NIN SONUÇLARI</t>
  </si>
  <si>
    <t>SİYASİ ALANDAKİ İNKILAPLAR</t>
  </si>
  <si>
    <t>TÜRK İNKILABI</t>
  </si>
  <si>
    <t>ATATÜRKÇÜLÜK VE ATATÜRK İLKELERİ</t>
  </si>
  <si>
    <t>ATATÜRKÇÜ DÜŞÜNCE SİSTEMİ CUMHURİYETÇİLİK MİLLİYETÇİLİK</t>
  </si>
  <si>
    <t>HALKÇILIK LAİKLİK DEVLETÇİLİK İNKILAPÇILIK MİLLİ GÜÇ UNSURLARI</t>
  </si>
  <si>
    <t xml:space="preserve">ATATÜRK DÖNEMİ TÜRK DIŞ POLİTİKASI </t>
  </si>
  <si>
    <t>1923 1932 YILLARI ARASI TÜRK DIŞ POLİTİKASI</t>
  </si>
  <si>
    <t>1932 1939 YILLARI ARASI TÜRK DIŞ POLİTİKASI</t>
  </si>
  <si>
    <t>İKİ KÜRESEL SAVAŞ ARASINDA DÜNYA</t>
  </si>
  <si>
    <t>II.DÜNYA SAVAŞI</t>
  </si>
  <si>
    <t>SOĞUK SAVAŞ DÖNEMİ (II.DÜNYA ŞAVAŞI SONRASI DÜNYA)</t>
  </si>
  <si>
    <t>YUMUŞAMA DÖNEM VE SONRASI</t>
  </si>
  <si>
    <t>KÜRESELLEŞEN DÜNYA (21.YY EŞİĞİNDE TÜRKİYE VE DÜNYA)</t>
  </si>
  <si>
    <t>I.DÜNYA SAVAŞI SSCB'NİN KURULMASI VE ORTA ASYA'DAKİ TÜRK DEVLETLERİ VE TOPLULUKLARI</t>
  </si>
  <si>
    <t>I.DÜNYA SAVAŞI SONRASINDA ORTA DOĞU JAPONYA'NIN YÜKSELİŞİ 1929 EKONOMİK BUNALIM İKİ SAVAŞ ARASI DÖNEMDE AVRUPA VE DÜNYA</t>
  </si>
  <si>
    <t>YENİ BİR SAVAŞA DOĞRU SAVAŞ YILLARI</t>
  </si>
  <si>
    <t>BARIŞA DOĞRU SAVAŞIN ETKİLERİ SAVAŞ YILLARINDA TÜRKİYE</t>
  </si>
  <si>
    <t>BLOKLARIN KURULUŞU PAYLAŞILAMAYAN ORTA DOĞU</t>
  </si>
  <si>
    <t>UZAK DOĞU'DA ÇATIŞMA ASYA VE AFRİKA'NIN KURULUŞU SOĞUK SAVAŞ DÖNEMİNDE TÜRKİYE VE DÜNYA</t>
  </si>
  <si>
    <t>ULUSLARARASI İLİŞKİLERDE DEĞİŞİM YUMUŞAMA DÖNEMİ ÇATIŞMALARI BARIŞ İÇİNDE BİR ARADA YAŞAMA ARAP İSRAİL SAVAŞLARI PETROLÜN SİYESETE ETKİSİ İRAN IRAK SAVAŞI</t>
  </si>
  <si>
    <t>YUMUŞAMA DÖNEMİNDE DÜNYA TÜRK DIŞ POLİTİKASI TÜRKİYE'DE BUNALIMLI YILLAR</t>
  </si>
  <si>
    <t>SSCB'DE DEĞİŞİM VE SONUÇLARI ASYA'DA YENİDEN YAPILANMA DOĞU BLOKUNDAN SONRA AVRUPA, TÜRKİYE VE AVRUPA BİRLİĞİ, YENİ OLUŞUM SÜRECİNDE BALKANLAR</t>
  </si>
  <si>
    <t>ORTA DOĞU VE AFGANİSTAN'DAKİ GELİŞMELER, DÜNYADAKİ GELİŞMELER, DEĞİŞEN DÜNYA VE TÜRK DIŞ POLİTİKASI, 1980 SONRASI TÜKİYE, KÜRESEL SORUNLAR</t>
  </si>
  <si>
    <t>TYT  AYT  TARİH</t>
  </si>
  <si>
    <t>DOĞA VE İNSAN</t>
  </si>
  <si>
    <t>COĞRAFYA VE İNSAN DOĞA ETKİLEŞİMİ</t>
  </si>
  <si>
    <t>DOĞADAKİ EKSTREM OLAYLAR VE ETKİLERİ</t>
  </si>
  <si>
    <t>DOĞAL VE BEŞERİ SONUÇLARIN ETKİLEŞİMİ VE DOĞAL SİSTEMLERDEKİ OLASI DEĞİŞİMLER</t>
  </si>
  <si>
    <t>COĞRAFİ KONUM VE ETKİLERİ, HARİTALAR</t>
  </si>
  <si>
    <t>PARALEL, MERİDYEN VE ENLEM ETKİLERİ</t>
  </si>
  <si>
    <t>BOYLAM, YEREL SAAT, ULUSAL SAAT</t>
  </si>
  <si>
    <t>COĞRAFİ REHBERİM, HARİTALAR</t>
  </si>
  <si>
    <t>HARİTALARDA YER ŞEKİLLERİNİN GÖSTERİLMESİ</t>
  </si>
  <si>
    <t>HARİTALARDAN YARARLANMA</t>
  </si>
  <si>
    <t>DÜNYA'NIN ŞEKLİ VE HAREKETLERİ</t>
  </si>
  <si>
    <t>DÜNYA'NIN ŞEKLİ VE GÜNLÜK HAREKET</t>
  </si>
  <si>
    <t>YILLIK HAREKET VE SONUÇLARI</t>
  </si>
  <si>
    <t>İKLİM BİLGİSİ</t>
  </si>
  <si>
    <t>ATMOSFER VE SICAKLIK</t>
  </si>
  <si>
    <t>BASINÇ VE RÜZGARLAR</t>
  </si>
  <si>
    <t>NEMLİLİK VE YAĞIŞ</t>
  </si>
  <si>
    <t>DÜNYA'NIN İKLİM ZENGİNLİĞİ</t>
  </si>
  <si>
    <t>TÜRKİYE'NİN İKLİM ELEMANLARI VE ÇEŞİTLİLİĞİ</t>
  </si>
  <si>
    <t>YER'İN ŞEKİLLENMESİ</t>
  </si>
  <si>
    <t>YER'İN YAPISI, OLUŞUM SÜRECİ VE İÇ KUVVETLER</t>
  </si>
  <si>
    <t>GÜNEŞ'TEN GELEN GÜÇ, DIŞ KUVVETLER</t>
  </si>
  <si>
    <t>TÜRKİYENİN YER ŞEKİLLERİ</t>
  </si>
  <si>
    <t>BİYOÇEŞİTLİLK EKOSİSTEM VE MADDE DÖNGÜSÜ</t>
  </si>
  <si>
    <t>BİYOÇEŞİTLİLİK</t>
  </si>
  <si>
    <t>ENERJİ AKIŞI VE MADDE DÖNGÜLERİ</t>
  </si>
  <si>
    <t>EKOSİSTEMLERİM İŞLEYİŞLERİ</t>
  </si>
  <si>
    <t>DOĞADAKİ ÜÇ UNSUR</t>
  </si>
  <si>
    <t>SU KAYNAKLARI</t>
  </si>
  <si>
    <t>TOĞRAĞIN ÖYKÜSÜ</t>
  </si>
  <si>
    <t>YERYÜZÜNÜN ÖRTÜSÜ BİTKİLER</t>
  </si>
  <si>
    <t>TÜRKİYE'Nİ TOPRAK, SU, BİTKİ VARLIĞI</t>
  </si>
  <si>
    <t>BEŞERİ YAPI</t>
  </si>
  <si>
    <t>BEŞERİ COĞRAFYA VE BEŞERİ FAALİYETLER</t>
  </si>
  <si>
    <t>NÜFUS KAVRAMLARI VE NÜFUSUN DAĞILIŞI</t>
  </si>
  <si>
    <t>NÜFUS PİRAMİTLERİ</t>
  </si>
  <si>
    <t>GÖÇLERİN NEDENLERİ, SONUÇLARI VE ÇEŞİTLERİ</t>
  </si>
  <si>
    <t xml:space="preserve">TÜRKİYE'DE NÜFUS VE GÖÇLER </t>
  </si>
  <si>
    <t>EKONOMİK FAALİYET TÜRLERİNİN SINIFLANDIRILMASI</t>
  </si>
  <si>
    <t xml:space="preserve">EKONOMİK FAALİYET TÜRLERİ </t>
  </si>
  <si>
    <t>MEKANSAL SENTEZ TÜRKİYE</t>
  </si>
  <si>
    <t>ANADOLU'DA KURULAN UYGARLIKLAR, TÜRKİYE'NİN ARAZİ KULLANIMI</t>
  </si>
  <si>
    <t>TÜRKİYE EKONOMİSİNİN SEKTÖREL DAĞILMI, EKONOMİ POLİTİKALARI</t>
  </si>
  <si>
    <t>TÜRKİYE'DE TARIM</t>
  </si>
  <si>
    <t>TÜRKİYE'DE HAYVANCILIK</t>
  </si>
  <si>
    <t>TÜRKİYE'DE MADENLER VE ENERJİ KAYNAKLARI</t>
  </si>
  <si>
    <t>TÜRKİYE'DE SANATİ</t>
  </si>
  <si>
    <t>TÜRKİYE'DE TİCARET</t>
  </si>
  <si>
    <t>TÜRKİYE'DE ULAŞIM</t>
  </si>
  <si>
    <t>TÜRKİYE'DE TURİZM</t>
  </si>
  <si>
    <t>TÜRKİYE'DE DOĞAL AFET</t>
  </si>
  <si>
    <t>TÜRKİYE'DE BÖLGELERİN OLUŞTURULMASI VE BÖLGESEL KALKINMA PROJELERİ</t>
  </si>
  <si>
    <t>GEÇMİŞTEN GELECEĞE TÜRKİYE'NİN JEOPOLİTİĞİ VE TÜRKİYE'NİN ÇEVRESİNDE BÖLGESEL SORUNLAR</t>
  </si>
  <si>
    <t>NÜFUS POLİTİKALARI, İLK UYGARLIKLAR ŞEHİRLERİN FONKSİYONLARI, ÜLKELERİN GELİŞME FARKLILIKLARI VE ÜLKELER ARASI ETKİLEŞİM</t>
  </si>
  <si>
    <t>ÜLKELERİN NÜFUS POLİTİKALARI</t>
  </si>
  <si>
    <t>İLK MEDENİYETLER</t>
  </si>
  <si>
    <t>ŞEHİRLER ETKİ ALANLARI</t>
  </si>
  <si>
    <t>KÜLTÜR BÖLGELERİNİN OLUŞUMU VE TÜRK KÜLTÜRÜ</t>
  </si>
  <si>
    <t>KÜRESAEL TİCARETİN ÜÇ ÖNEMLİ ELEMANI, HAM MADDE, ÜRETİM, PAZAR</t>
  </si>
  <si>
    <t>JAPONYA, İNGİLTERE, HOLLANDA, HİNDİSTAN, FRANSA, İTALYA</t>
  </si>
  <si>
    <t>ÜLKELER NEDEN FARKLI GELİŞMİŞLERDİR, ALMANYA, NİJERYA, RUSYA, GAC, ÇİN</t>
  </si>
  <si>
    <t>KÜRESEL VE BÖLGESEL ÖRGÜTLER SICAK ÇATIŞMA BÖLGELERİ</t>
  </si>
  <si>
    <t>ORTAK PAYDA, BÖLGE</t>
  </si>
  <si>
    <t>DÜNYAYI BİRBİRİNE BAĞLAYAN AĞLAR, ULAŞIM</t>
  </si>
  <si>
    <t>DÜNYA'NIN HIZLI GELİŞİM ENDÜSTRİSİ, TURİZM</t>
  </si>
  <si>
    <t xml:space="preserve">BÖLGE KAVRAMI, DÜNYAYI BİRBİRİNE BAĞLAYAN YOLLAR, DÜNYANIN HIZLA GELİŞEN ENDÜSTRİSİ TURİZM </t>
  </si>
  <si>
    <t>İNSAN VE ÇEVRE</t>
  </si>
  <si>
    <t>DOĞAL AFETLER VE TOPLUM</t>
  </si>
  <si>
    <t>DOĞAL KAYNAKLAR VE ÇEVRE</t>
  </si>
  <si>
    <t>ÇEVRE SORUNLARI VE ATIKLAR</t>
  </si>
  <si>
    <t>ÇEVRE SORUNLARININ ÖNLENMESİ ÇEVRESEL ÖRGÜTLER</t>
  </si>
  <si>
    <t>TYT AYT COĞRAFYA</t>
  </si>
  <si>
    <t>FONKSİYON GRAFİKLERİ</t>
  </si>
  <si>
    <t>FONKSİYON GRAFİKLERİ VE DÖNÜŞÜM</t>
  </si>
  <si>
    <t>İKİNCİ DERECEDEN FONKSİYONLAR VE GRAFİKLERİ (PARABOL)</t>
  </si>
  <si>
    <t>İKİNCİ DERECEDEN İKİ BİLİNMEYENLİ DENKLEM SİSTEMLERİ</t>
  </si>
  <si>
    <t>İKİNCİ DERECEDEN BİR BİLİNMEYENLİ EŞİTSİZLİKLER</t>
  </si>
  <si>
    <t>İKİNCİ DERECEDEN BİR BİLİNMEYENLİ ESİTSİZLİK SİSTEMLERİ</t>
  </si>
  <si>
    <t>KOŞULLU VE DENEYSEL OLASILIK</t>
  </si>
  <si>
    <t>LOGARİTMA</t>
  </si>
  <si>
    <t>ÜSTEL VE LOGARİTMA FONKSİYONLARI</t>
  </si>
  <si>
    <t>LOGARİTMİK DENKLEM VE EŞİTLİKLER</t>
  </si>
  <si>
    <t>DİZİ ÇEŞİTLERİ</t>
  </si>
  <si>
    <t>ARİTMETİK VE GEOMETRİK DİZİLERİN ÖZELLİKLERİ</t>
  </si>
  <si>
    <t>TRİGONOMETRİK FONKSİYONLAR</t>
  </si>
  <si>
    <t>İKİ AÇININ ÖLÇÜLERİ TOPLAMININ VE VE FARKININ TRİGONOMETRİK DEĞERLERİ</t>
  </si>
  <si>
    <t>TRİGONOMETRİK DENKLEMLER</t>
  </si>
  <si>
    <t>LİMİT VE SÜREKLİLİK</t>
  </si>
  <si>
    <t>LİMİT</t>
  </si>
  <si>
    <t>SÜREKLİLİK</t>
  </si>
  <si>
    <t>TÜREV KAVRAMI VE TÜREV ALMA KURALLARI</t>
  </si>
  <si>
    <t>TEĞET VE NORMAL DENKLEMLERİ</t>
  </si>
  <si>
    <t>BİR FONKSİYONUN ARTAN AZALAN ARALIKLARI VE EKSTRAMUM NOKTALARI</t>
  </si>
  <si>
    <t>BELİRSİZ İNTEGRAL</t>
  </si>
  <si>
    <t>İNTEGRAL ALMA YÖNTEMİ</t>
  </si>
  <si>
    <t>BELİRLİ İNTEGRAL</t>
  </si>
  <si>
    <t>BELİRLİ İNTEGRALİN UYGULAMALARI</t>
  </si>
  <si>
    <t>AYT MATEMATİK</t>
  </si>
  <si>
    <t>GÜZEL SANATLAR VE EDEBİYAT</t>
  </si>
  <si>
    <t>GÜZEL SANATLAR İÇİNDE EDEBİYATIN YERİ, EDEBİYATIN BİLİMLERLE İLİŞKİSİ, DİLİN İNSAN VE TOPLUM HAYATINDAKİ YERİ VE ÖNEMİ</t>
  </si>
  <si>
    <t>METİN, EDEBİ METİN, EDEBİYAT VE GERÇEKLİK</t>
  </si>
  <si>
    <t>COŞKU VE HEYECANI DİLE GETİREN METİNLER (ŞİİR)</t>
  </si>
  <si>
    <t>ŞİİRDE YAPI, ŞİİR VE ZİHNİYET, ŞİİRDE AHENK</t>
  </si>
  <si>
    <t>ŞİİR DİLİ, ŞİİR TÜRLERİ, ŞİİRDE TEMA</t>
  </si>
  <si>
    <t>ŞİİR VE GELENEK, ŞİİRDE GERÇEKLİK VE ANLAM ŞİİR VE MANZUME</t>
  </si>
  <si>
    <t>METİNLERİN SINIFLANDIRILMASI</t>
  </si>
  <si>
    <t>SÖZLÜ ANLATIM</t>
  </si>
  <si>
    <t>ÖĞRETİCİ METİNLER</t>
  </si>
  <si>
    <t>OLAY ETRAFINDA GELİŞEN METİNLER</t>
  </si>
  <si>
    <t>İSLAMİYET ÖNCESİ TÜRK EDEBİYATI (DESTAN DÖNEMİ)</t>
  </si>
  <si>
    <t>İSLAM UYGARLIĞINA GEÇİŞ DÖNEMİ TÜRK EDEBİYATI  (11 VE 12.YY)</t>
  </si>
  <si>
    <t>İSLAM UYGARLIĞI ETKİSİNDE GELİŞEN TÜRK HALK EDEBİYATI</t>
  </si>
  <si>
    <t>ANONİM HALK EDEBİYATI</t>
  </si>
  <si>
    <t>AŞIK EDEBİYATI, DİNİ TASAVVUFİ HALK EDEBİYATI</t>
  </si>
  <si>
    <t>DİVAN EDEBİYATI</t>
  </si>
  <si>
    <t>TANZİMAT EDEBİYATI</t>
  </si>
  <si>
    <t>TANZİMAT EDEBİYATININ GENEL ÖZELLİKLERİ</t>
  </si>
  <si>
    <t>TANZİMAT 2.DÖNEM EDEBİYATI</t>
  </si>
  <si>
    <t>SERVET-İ FÜNUN EDEBİYATI VE FECRİATİ</t>
  </si>
  <si>
    <t>SERVET-İ FÜNUN EDEBİYATI (1896-1901)</t>
  </si>
  <si>
    <t>FECRİATİ TOPLULUĞU (1909-1911)</t>
  </si>
  <si>
    <t>MİLLİ EDEBİYAT DÖNEMİ</t>
  </si>
  <si>
    <t>CUMHURİYET DÖNEMİ TÜRK EDEBİYATI</t>
  </si>
  <si>
    <t>ANLATMAYA BAĞLI METİNLER</t>
  </si>
  <si>
    <t>GÖSTERMEYE BAĞLI METİNLER (TİYATRO VE ÖĞRETİCİ METİNLER)</t>
  </si>
  <si>
    <t>SANAT AKIMLARI</t>
  </si>
  <si>
    <t>DÜNYA EDEBİYATI</t>
  </si>
  <si>
    <t>BATI EDEBİYATI SANAT AKIMLARI</t>
  </si>
  <si>
    <t>FELSEFE GRUBU</t>
  </si>
  <si>
    <t>TYT AYT FELSEFE</t>
  </si>
  <si>
    <t>AYT PSİKOLOJİ</t>
  </si>
  <si>
    <t>AYT MANTIK</t>
  </si>
  <si>
    <t>TYT AYT DİN KÜL.AH.BİL.</t>
  </si>
  <si>
    <t>DİN VE AHLAK</t>
  </si>
  <si>
    <t>ÇÖZÜLEN SORU SAYISI</t>
  </si>
  <si>
    <t>DOĞRU SAYISI</t>
  </si>
  <si>
    <t>SAYISAL SCOR İÇİN</t>
  </si>
  <si>
    <t>EŞİT AĞIRLIK SCOR İÇİN</t>
  </si>
  <si>
    <t>SÖZEL SCOR İÇİN</t>
  </si>
  <si>
    <t>DİL SCOR İÇİN</t>
  </si>
  <si>
    <t>10 SAAT</t>
  </si>
  <si>
    <t>4 SAAT</t>
  </si>
  <si>
    <t>5 SAAT</t>
  </si>
  <si>
    <t>3 SAAT</t>
  </si>
  <si>
    <t>MATEMATİK-TYT</t>
  </si>
  <si>
    <t>TARİH-TYT</t>
  </si>
  <si>
    <t>COĞRAFYA-TYT</t>
  </si>
  <si>
    <t>FELSEFE-TYT</t>
  </si>
  <si>
    <t>EDEBİYAT</t>
  </si>
  <si>
    <t>İNGİLİZCE</t>
  </si>
  <si>
    <t>OKUL, ETÜT MERKEZİ VEYA ÖZEL DERSTE GÖRÜLEN KONULAR O GÜNÜN AKŞAMINA MUTLAKA TEKRAR EDİLMELİ VE ÖĞRENİLEN KONU SORULARLA PEKİŞTİRİLMELİDİR.</t>
  </si>
  <si>
    <t>DERSLERİN ÖDEV VE PERFORMANSLARININ YAPILMASI BİR DERS ÇALIŞMASI DEĞİLDİR.</t>
  </si>
  <si>
    <t>GÜNLÜK DERS ÇALIŞMASI ÖDEV VE PERFORMANSLARIN YAPIMI VE ARDINDAN İLGİLİ DERSİN GENEL TEKRARI ŞEKLİNDE OLMALIDIR.</t>
  </si>
  <si>
    <t>SÖZEL İFADELİ DERSLER DE ÖZETLER VE ANAHTAR BİLGİLER ÇIKARTILMALIDIR.</t>
  </si>
  <si>
    <t>BİR KONUNUN ANAHTAR BİLGİLERİ KAVRANILMADAN SORU ÇÖZMEYE GEÇİLMEMELİDİR. KONUYLA İLGİLİ BELLİ BİR MİKTAR SORUYU DOĞRU OLARAK ÇÖZMEDEN SONRAKİ KONUYA GEÇİLMEMELİDİR.</t>
  </si>
  <si>
    <t>ÖĞRENİLEMEYEN BİR KONU HAKKINDA SORU ÇÖZMEK FAYDALI DEĞİLDİR. KONU TEKRARI SONRASI ÇÖZÜLEN SORULAR ZAMANA DAYALI ÇÖZÜLMESİ FAYDALIDIR.</t>
  </si>
  <si>
    <t>DENEME SINAVLARININ GERİ DÖNÜTLERİ MUTLAKA ALINMALIDIR. UNUTULAN KONULAR KISA TEKRAR İLE  HATIRLANMALIDIR.</t>
  </si>
  <si>
    <t>DERSLER FARKLI KAYNAKLARLA ÇALIŞILMALIDIR. HER DERSTEN EN AZ İKİ FARKLI KAYNAK GİBİ.</t>
  </si>
  <si>
    <t>HAFTALIK SORU ÇÖZME SAYILARI OKULA GİDENLERDE EN AZ 1000 SORU, OKULA GİTMEYENLERDE EN AZ 2000 SORU OLABİLİR.</t>
  </si>
  <si>
    <t>SAYFA GEÇİŞLERİ İÇİN KÖPRÜ BAĞLANTILARINI KULLANABİLİRSİNİZ.</t>
  </si>
  <si>
    <t>FARKLI KAYNAKLARI TAKİP EDEN ÖĞRENCİLER RAHATLIKLA DERSİN KONULARINI İLGİLİ SAYFALARDA BULABİLİR.</t>
  </si>
  <si>
    <t>ADAY ÖĞRENCİLER DENEME NET BİLGİLERİNİ İLGİLİ BÖLÜME YAZARAK GELİŞİMLERİNİ RAHATLIKLA GÖREBİLİR</t>
  </si>
  <si>
    <t>REHBERLİK SERVİSİ</t>
  </si>
  <si>
    <t>OCAK 1.HAFTA</t>
  </si>
  <si>
    <t>OCAK 2.HAFTA</t>
  </si>
  <si>
    <t xml:space="preserve"> UYKU ÖNCESİ</t>
  </si>
  <si>
    <t>ETÜTLER MİNİMUM 50 DAKİKA ÇALIŞMA 10 DAKİKA DİNLENME ŞEKLİNDE OLMALIDIR. ODAKLANMA SORUNU YAŞAYANLAR 30 DAKİKA ÇALIŞMA, 5 DAKİKA DİNLENME ŞEKLİNDE DE DERS ÇALIŞABİLİR.</t>
  </si>
  <si>
    <t xml:space="preserve"> ŞEHİT ÖZGÜR KARA ANADOLU LİSESİ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</si>
</sst>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h:mm;@"/>
  </numFmts>
  <fonts count="72">
    <font>
      <sz val="10"/>
      <name val="Arial Tur"/>
      <charset val="162"/>
    </font>
    <font>
      <sz val="12"/>
      <name val="Times New Roman"/>
      <family val="1"/>
      <charset val="162"/>
    </font>
    <font>
      <sz val="16"/>
      <name val="Arial Tur"/>
      <charset val="162"/>
    </font>
    <font>
      <b/>
      <sz val="18"/>
      <name val="Times New Roman"/>
      <family val="1"/>
      <charset val="162"/>
    </font>
    <font>
      <b/>
      <sz val="18"/>
      <name val="Arial Tur"/>
      <charset val="162"/>
    </font>
    <font>
      <sz val="72"/>
      <name val="Arial Tur"/>
      <charset val="162"/>
    </font>
    <font>
      <sz val="18"/>
      <name val="Times New Roman"/>
      <family val="1"/>
      <charset val="162"/>
    </font>
    <font>
      <sz val="18"/>
      <name val="Arial Tur"/>
      <charset val="162"/>
    </font>
    <font>
      <b/>
      <sz val="28"/>
      <name val="Arial Tur"/>
      <charset val="162"/>
    </font>
    <font>
      <sz val="14"/>
      <name val="Times New Roman"/>
      <family val="1"/>
      <charset val="162"/>
    </font>
    <font>
      <sz val="14"/>
      <name val="Arial Tur"/>
      <charset val="162"/>
    </font>
    <font>
      <b/>
      <sz val="12"/>
      <name val="Times New Roman"/>
      <family val="1"/>
      <charset val="162"/>
    </font>
    <font>
      <sz val="11"/>
      <name val="Arial Tur"/>
      <charset val="162"/>
    </font>
    <font>
      <sz val="14"/>
      <color indexed="8"/>
      <name val="Times New Roman"/>
      <family val="1"/>
      <charset val="162"/>
    </font>
    <font>
      <b/>
      <sz val="14"/>
      <name val="Segoe UI"/>
      <family val="2"/>
      <charset val="162"/>
    </font>
    <font>
      <b/>
      <sz val="36"/>
      <name val="Times New Roman"/>
      <family val="1"/>
      <charset val="162"/>
    </font>
    <font>
      <u/>
      <sz val="10"/>
      <color theme="10"/>
      <name val="Arial Tur"/>
      <charset val="162"/>
    </font>
    <font>
      <b/>
      <sz val="14"/>
      <color theme="3" tint="-0.499984740745262"/>
      <name val="Arial Tur"/>
      <charset val="162"/>
    </font>
    <font>
      <b/>
      <sz val="12"/>
      <color theme="3" tint="-0.499984740745262"/>
      <name val="Times New Roman"/>
      <family val="1"/>
      <charset val="162"/>
    </font>
    <font>
      <b/>
      <sz val="20"/>
      <color theme="1"/>
      <name val="Times New Roman"/>
      <family val="1"/>
      <charset val="162"/>
    </font>
    <font>
      <b/>
      <sz val="48"/>
      <color rgb="FFFF0000"/>
      <name val="Times New Roman"/>
      <family val="1"/>
      <charset val="162"/>
    </font>
    <font>
      <b/>
      <sz val="22"/>
      <color rgb="FFFF0000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sz val="10"/>
      <color rgb="FF003300"/>
      <name val="Arial Tur"/>
      <charset val="162"/>
    </font>
    <font>
      <b/>
      <sz val="14"/>
      <color rgb="FF002060"/>
      <name val="Times New Roman"/>
      <family val="1"/>
      <charset val="162"/>
    </font>
    <font>
      <sz val="14"/>
      <color rgb="FF000000"/>
      <name val="Times New Roman"/>
      <family val="1"/>
      <charset val="162"/>
    </font>
    <font>
      <u/>
      <sz val="18"/>
      <color theme="10"/>
      <name val="Arial Tur"/>
      <charset val="162"/>
    </font>
    <font>
      <b/>
      <sz val="14"/>
      <color theme="3" tint="-0.499984740745262"/>
      <name val="Times New Roman"/>
      <family val="1"/>
      <charset val="162"/>
    </font>
    <font>
      <sz val="14"/>
      <color rgb="FF222222"/>
      <name val="Times New Roman"/>
      <family val="1"/>
      <charset val="162"/>
    </font>
    <font>
      <b/>
      <sz val="72"/>
      <color rgb="FFFF0000"/>
      <name val="Times New Roman"/>
      <family val="1"/>
      <charset val="162"/>
    </font>
    <font>
      <sz val="14"/>
      <color rgb="FF414141"/>
      <name val="Times New Roman"/>
      <family val="1"/>
      <charset val="162"/>
    </font>
    <font>
      <sz val="14"/>
      <color rgb="FF111111"/>
      <name val="Times New Roman"/>
      <family val="1"/>
      <charset val="162"/>
    </font>
    <font>
      <b/>
      <sz val="12"/>
      <color theme="3" tint="-0.499984740745262"/>
      <name val="Arial Tur"/>
      <charset val="162"/>
    </font>
    <font>
      <b/>
      <sz val="18"/>
      <color rgb="FFFF0000"/>
      <name val="Times New Roman"/>
      <family val="1"/>
      <charset val="162"/>
    </font>
    <font>
      <b/>
      <sz val="18"/>
      <color rgb="FFFF0000"/>
      <name val="Arial Tur"/>
      <charset val="162"/>
    </font>
    <font>
      <sz val="10"/>
      <color theme="1"/>
      <name val="Tahoma"/>
      <family val="2"/>
      <charset val="162"/>
    </font>
    <font>
      <b/>
      <sz val="10"/>
      <color rgb="FF00B050"/>
      <name val="Tahoma"/>
      <family val="2"/>
      <charset val="162"/>
    </font>
    <font>
      <sz val="20"/>
      <color rgb="FF000099"/>
      <name val="Times New Roman"/>
      <family val="1"/>
      <charset val="162"/>
    </font>
    <font>
      <b/>
      <sz val="10"/>
      <color theme="1" tint="4.9989318521683403E-2"/>
      <name val="Arial Tur"/>
      <charset val="162"/>
    </font>
    <font>
      <b/>
      <sz val="10"/>
      <color theme="1" tint="4.9989318521683403E-2"/>
      <name val="Tahoma"/>
      <family val="2"/>
      <charset val="162"/>
    </font>
    <font>
      <b/>
      <sz val="10"/>
      <color rgb="FF003300"/>
      <name val="Arial Tur"/>
      <charset val="162"/>
    </font>
    <font>
      <b/>
      <sz val="10"/>
      <color rgb="FF003300"/>
      <name val="Times New Roman"/>
      <family val="1"/>
      <charset val="162"/>
    </font>
    <font>
      <b/>
      <sz val="9"/>
      <color rgb="FF003300"/>
      <name val="Times New Roman"/>
      <family val="1"/>
      <charset val="162"/>
    </font>
    <font>
      <sz val="10"/>
      <color rgb="FF003300"/>
      <name val="Times New Roman"/>
      <family val="1"/>
      <charset val="162"/>
    </font>
    <font>
      <b/>
      <sz val="36"/>
      <color rgb="FFFF0000"/>
      <name val="Times New Roman"/>
      <family val="1"/>
      <charset val="162"/>
    </font>
    <font>
      <b/>
      <sz val="12"/>
      <color rgb="FF003300"/>
      <name val="Times New Roman"/>
      <family val="1"/>
      <charset val="162"/>
    </font>
    <font>
      <sz val="18"/>
      <color rgb="FFFF0000"/>
      <name val="Arial Tur"/>
      <charset val="162"/>
    </font>
    <font>
      <b/>
      <sz val="14"/>
      <color rgb="FFFF0000"/>
      <name val="Arial Tur"/>
      <charset val="162"/>
    </font>
    <font>
      <b/>
      <sz val="10"/>
      <name val="Arial Tur"/>
      <charset val="162"/>
    </font>
    <font>
      <sz val="14"/>
      <color theme="9" tint="-0.499984740745262"/>
      <name val="Arial Tur"/>
      <charset val="162"/>
    </font>
    <font>
      <sz val="14"/>
      <color theme="3" tint="-0.499984740745262"/>
      <name val="Times New Roman"/>
      <family val="1"/>
      <charset val="162"/>
    </font>
    <font>
      <sz val="10"/>
      <color theme="3" tint="-0.499984740745262"/>
      <name val="Times New Roman"/>
      <family val="1"/>
      <charset val="162"/>
    </font>
    <font>
      <b/>
      <sz val="14"/>
      <name val="Times New Roman"/>
      <family val="1"/>
      <charset val="162"/>
    </font>
    <font>
      <b/>
      <sz val="14"/>
      <color rgb="FF222222"/>
      <name val="Times New Roman"/>
      <family val="1"/>
      <charset val="162"/>
    </font>
    <font>
      <b/>
      <sz val="20"/>
      <color rgb="FFFF0000"/>
      <name val="Arial Tur"/>
      <charset val="162"/>
    </font>
    <font>
      <sz val="18"/>
      <color theme="3" tint="-0.249977111117893"/>
      <name val="Arial Tur"/>
      <charset val="162"/>
    </font>
    <font>
      <b/>
      <sz val="14"/>
      <name val="Arial Tur"/>
      <charset val="162"/>
    </font>
    <font>
      <b/>
      <sz val="28"/>
      <color theme="7" tint="-0.499984740745262"/>
      <name val="Arial Tur"/>
      <charset val="162"/>
    </font>
    <font>
      <b/>
      <sz val="26"/>
      <color theme="7" tint="-0.499984740745262"/>
      <name val="Arial Tur"/>
      <charset val="162"/>
    </font>
    <font>
      <sz val="14"/>
      <color rgb="FF000000"/>
      <name val="Arial Tur"/>
      <charset val="162"/>
    </font>
    <font>
      <sz val="14"/>
      <color indexed="8"/>
      <name val="Arial Tur"/>
      <charset val="162"/>
    </font>
    <font>
      <sz val="28"/>
      <color theme="7" tint="-0.499984740745262"/>
      <name val="Arial Tur"/>
      <charset val="162"/>
    </font>
    <font>
      <sz val="14"/>
      <color rgb="FF222222"/>
      <name val="Arial Tur"/>
      <charset val="162"/>
    </font>
    <font>
      <b/>
      <sz val="28"/>
      <color theme="3" tint="-0.499984740745262"/>
      <name val="Arial Tur"/>
      <charset val="162"/>
    </font>
    <font>
      <sz val="28"/>
      <color theme="3" tint="-0.499984740745262"/>
      <name val="Arial Tur"/>
      <charset val="162"/>
    </font>
    <font>
      <sz val="14"/>
      <color rgb="FF414141"/>
      <name val="Arial Tur"/>
      <charset val="162"/>
    </font>
    <font>
      <sz val="14"/>
      <color rgb="FF111111"/>
      <name val="Arial Tur"/>
      <charset val="162"/>
    </font>
    <font>
      <sz val="22"/>
      <name val="Arial Narrow"/>
      <family val="2"/>
      <charset val="162"/>
    </font>
    <font>
      <b/>
      <sz val="18"/>
      <color rgb="FFFF0000"/>
      <name val="Cambria"/>
      <family val="1"/>
      <charset val="162"/>
      <scheme val="major"/>
    </font>
    <font>
      <b/>
      <u/>
      <sz val="18"/>
      <color rgb="FFFF0000"/>
      <name val="Cambria"/>
      <family val="1"/>
      <charset val="162"/>
      <scheme val="major"/>
    </font>
    <font>
      <b/>
      <sz val="17"/>
      <color rgb="FFFF0000"/>
      <name val="Cambria"/>
      <family val="1"/>
      <charset val="162"/>
      <scheme val="major"/>
    </font>
    <font>
      <b/>
      <sz val="16"/>
      <color theme="3" tint="-0.499984740745262"/>
      <name val="Cambria"/>
      <family val="1"/>
      <charset val="162"/>
      <scheme val="major"/>
    </font>
  </fonts>
  <fills count="1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39">
    <xf numFmtId="0" fontId="0" fillId="0" borderId="0" xfId="0"/>
    <xf numFmtId="0" fontId="2" fillId="0" borderId="0" xfId="0" applyFont="1"/>
    <xf numFmtId="0" fontId="2" fillId="0" borderId="0" xfId="0" applyFont="1" applyBorder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wrapText="1"/>
    </xf>
    <xf numFmtId="0" fontId="2" fillId="0" borderId="1" xfId="0" applyFont="1" applyBorder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vertical="center" wrapText="1"/>
    </xf>
    <xf numFmtId="0" fontId="7" fillId="0" borderId="0" xfId="0" applyFont="1"/>
    <xf numFmtId="0" fontId="8" fillId="0" borderId="0" xfId="0" applyFont="1"/>
    <xf numFmtId="0" fontId="0" fillId="0" borderId="0" xfId="0" applyAlignment="1">
      <alignment horizontal="center"/>
    </xf>
    <xf numFmtId="0" fontId="9" fillId="0" borderId="1" xfId="0" applyFont="1" applyBorder="1"/>
    <xf numFmtId="0" fontId="10" fillId="0" borderId="0" xfId="0" applyFont="1"/>
    <xf numFmtId="0" fontId="17" fillId="2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1" fillId="0" borderId="0" xfId="0" applyFont="1" applyFill="1" applyBorder="1" applyAlignment="1">
      <alignment vertical="top" wrapText="1"/>
    </xf>
    <xf numFmtId="0" fontId="18" fillId="2" borderId="1" xfId="0" applyFont="1" applyFill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0" fontId="0" fillId="0" borderId="0" xfId="0" applyBorder="1"/>
    <xf numFmtId="0" fontId="1" fillId="0" borderId="0" xfId="0" applyFont="1" applyBorder="1"/>
    <xf numFmtId="0" fontId="18" fillId="2" borderId="1" xfId="0" applyFont="1" applyFill="1" applyBorder="1" applyAlignment="1">
      <alignment horizontal="center" vertical="center"/>
    </xf>
    <xf numFmtId="0" fontId="0" fillId="0" borderId="0" xfId="0" applyBorder="1" applyAlignment="1">
      <alignment wrapText="1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wrapText="1"/>
    </xf>
    <xf numFmtId="0" fontId="17" fillId="2" borderId="2" xfId="0" applyFont="1" applyFill="1" applyBorder="1" applyAlignment="1">
      <alignment horizontal="center"/>
    </xf>
    <xf numFmtId="0" fontId="19" fillId="3" borderId="3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1" fillId="0" borderId="0" xfId="0" applyFont="1"/>
    <xf numFmtId="0" fontId="12" fillId="0" borderId="0" xfId="0" applyFont="1"/>
    <xf numFmtId="0" fontId="23" fillId="5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top" wrapText="1"/>
    </xf>
    <xf numFmtId="0" fontId="9" fillId="0" borderId="1" xfId="0" applyFont="1" applyFill="1" applyBorder="1" applyAlignment="1">
      <alignment horizontal="left" vertical="top" wrapText="1"/>
    </xf>
    <xf numFmtId="0" fontId="11" fillId="0" borderId="0" xfId="0" applyFont="1" applyBorder="1" applyAlignment="1">
      <alignment wrapText="1"/>
    </xf>
    <xf numFmtId="0" fontId="25" fillId="0" borderId="1" xfId="0" applyFont="1" applyBorder="1" applyAlignment="1">
      <alignment horizontal="justify" vertical="center" wrapText="1"/>
    </xf>
    <xf numFmtId="0" fontId="25" fillId="6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justify" vertical="center" wrapText="1"/>
    </xf>
    <xf numFmtId="0" fontId="25" fillId="0" borderId="1" xfId="0" applyFont="1" applyBorder="1" applyAlignment="1">
      <alignment vertical="center" wrapText="1"/>
    </xf>
    <xf numFmtId="0" fontId="26" fillId="7" borderId="0" xfId="1" applyFont="1" applyFill="1" applyBorder="1" applyAlignment="1" applyProtection="1">
      <alignment horizontal="center" wrapText="1"/>
    </xf>
    <xf numFmtId="0" fontId="13" fillId="0" borderId="1" xfId="0" applyFont="1" applyBorder="1" applyAlignment="1">
      <alignment horizontal="justify" vertical="center" wrapText="1"/>
    </xf>
    <xf numFmtId="0" fontId="25" fillId="6" borderId="1" xfId="0" applyFont="1" applyFill="1" applyBorder="1" applyAlignment="1">
      <alignment vertical="center" wrapText="1"/>
    </xf>
    <xf numFmtId="0" fontId="27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25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horizontal="center"/>
    </xf>
    <xf numFmtId="0" fontId="29" fillId="4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25" fillId="6" borderId="1" xfId="0" applyFont="1" applyFill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vertical="center" wrapText="1"/>
    </xf>
    <xf numFmtId="0" fontId="25" fillId="6" borderId="1" xfId="0" applyFont="1" applyFill="1" applyBorder="1" applyAlignment="1">
      <alignment horizontal="justify" vertical="center" wrapText="1"/>
    </xf>
    <xf numFmtId="0" fontId="32" fillId="2" borderId="1" xfId="0" applyFont="1" applyFill="1" applyBorder="1" applyAlignment="1">
      <alignment horizontal="center"/>
    </xf>
    <xf numFmtId="0" fontId="33" fillId="0" borderId="0" xfId="0" applyFont="1" applyAlignment="1">
      <alignment horizontal="center" vertical="center" wrapText="1"/>
    </xf>
    <xf numFmtId="0" fontId="34" fillId="0" borderId="0" xfId="0" applyFont="1"/>
    <xf numFmtId="0" fontId="35" fillId="0" borderId="1" xfId="0" applyFont="1" applyBorder="1" applyAlignment="1">
      <alignment horizontal="center" vertical="center"/>
    </xf>
    <xf numFmtId="2" fontId="35" fillId="0" borderId="1" xfId="0" applyNumberFormat="1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2" fontId="35" fillId="0" borderId="8" xfId="0" applyNumberFormat="1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6" fillId="8" borderId="1" xfId="0" applyFont="1" applyFill="1" applyBorder="1" applyAlignment="1">
      <alignment horizontal="center" vertical="center"/>
    </xf>
    <xf numFmtId="0" fontId="36" fillId="8" borderId="7" xfId="0" applyFont="1" applyFill="1" applyBorder="1" applyAlignment="1">
      <alignment horizontal="center" vertical="center"/>
    </xf>
    <xf numFmtId="0" fontId="36" fillId="8" borderId="8" xfId="0" applyFont="1" applyFill="1" applyBorder="1" applyAlignment="1">
      <alignment horizontal="center" vertical="center"/>
    </xf>
    <xf numFmtId="0" fontId="36" fillId="8" borderId="2" xfId="0" applyFont="1" applyFill="1" applyBorder="1" applyAlignment="1">
      <alignment horizontal="center" vertical="center"/>
    </xf>
    <xf numFmtId="0" fontId="46" fillId="0" borderId="0" xfId="0" applyFont="1"/>
    <xf numFmtId="2" fontId="35" fillId="0" borderId="11" xfId="0" applyNumberFormat="1" applyFont="1" applyBorder="1" applyAlignment="1">
      <alignment horizontal="center" vertical="center"/>
    </xf>
    <xf numFmtId="0" fontId="36" fillId="8" borderId="12" xfId="0" applyFont="1" applyFill="1" applyBorder="1" applyAlignment="1">
      <alignment horizontal="center" vertical="center"/>
    </xf>
    <xf numFmtId="2" fontId="35" fillId="0" borderId="12" xfId="0" applyNumberFormat="1" applyFont="1" applyBorder="1" applyAlignment="1">
      <alignment horizontal="center" vertical="center"/>
    </xf>
    <xf numFmtId="2" fontId="35" fillId="0" borderId="37" xfId="0" applyNumberFormat="1" applyFont="1" applyBorder="1" applyAlignment="1">
      <alignment horizontal="center" vertical="center"/>
    </xf>
    <xf numFmtId="0" fontId="35" fillId="0" borderId="41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37" xfId="0" applyFont="1" applyBorder="1" applyAlignment="1">
      <alignment horizontal="center" vertical="center"/>
    </xf>
    <xf numFmtId="0" fontId="25" fillId="6" borderId="1" xfId="0" applyFont="1" applyFill="1" applyBorder="1" applyAlignment="1">
      <alignment horizontal="center" vertical="center" wrapText="1"/>
    </xf>
    <xf numFmtId="0" fontId="18" fillId="13" borderId="3" xfId="0" applyFont="1" applyFill="1" applyBorder="1" applyAlignment="1">
      <alignment horizontal="center" vertical="center"/>
    </xf>
    <xf numFmtId="0" fontId="24" fillId="13" borderId="1" xfId="0" applyFont="1" applyFill="1" applyBorder="1" applyAlignment="1">
      <alignment horizontal="center"/>
    </xf>
    <xf numFmtId="2" fontId="24" fillId="13" borderId="1" xfId="0" applyNumberFormat="1" applyFont="1" applyFill="1" applyBorder="1"/>
    <xf numFmtId="0" fontId="9" fillId="13" borderId="1" xfId="0" applyFont="1" applyFill="1" applyBorder="1"/>
    <xf numFmtId="0" fontId="18" fillId="13" borderId="4" xfId="0" applyFont="1" applyFill="1" applyBorder="1" applyAlignment="1">
      <alignment horizontal="center" vertical="center"/>
    </xf>
    <xf numFmtId="0" fontId="1" fillId="13" borderId="0" xfId="0" applyFont="1" applyFill="1"/>
    <xf numFmtId="0" fontId="1" fillId="13" borderId="0" xfId="0" applyFont="1" applyFill="1" applyBorder="1" applyAlignment="1">
      <alignment wrapText="1"/>
    </xf>
    <xf numFmtId="0" fontId="0" fillId="0" borderId="1" xfId="0" applyBorder="1"/>
    <xf numFmtId="0" fontId="0" fillId="0" borderId="0" xfId="0" applyAlignment="1">
      <alignment vertical="center"/>
    </xf>
    <xf numFmtId="2" fontId="27" fillId="7" borderId="1" xfId="0" applyNumberFormat="1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vertical="center"/>
    </xf>
    <xf numFmtId="0" fontId="50" fillId="7" borderId="1" xfId="0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0" fontId="27" fillId="14" borderId="1" xfId="0" applyFont="1" applyFill="1" applyBorder="1" applyAlignment="1">
      <alignment vertical="center"/>
    </xf>
    <xf numFmtId="0" fontId="50" fillId="14" borderId="1" xfId="0" applyFont="1" applyFill="1" applyBorder="1" applyAlignment="1">
      <alignment horizontal="center" vertical="center"/>
    </xf>
    <xf numFmtId="0" fontId="50" fillId="14" borderId="1" xfId="0" quotePrefix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52" fillId="7" borderId="1" xfId="0" applyFont="1" applyFill="1" applyBorder="1" applyAlignment="1">
      <alignment horizontal="center" vertical="center"/>
    </xf>
    <xf numFmtId="0" fontId="52" fillId="14" borderId="1" xfId="0" applyFont="1" applyFill="1" applyBorder="1" applyAlignment="1">
      <alignment horizontal="center" vertical="center"/>
    </xf>
    <xf numFmtId="2" fontId="27" fillId="14" borderId="1" xfId="0" applyNumberFormat="1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2" fontId="27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top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3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4" fillId="6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2" fillId="0" borderId="1" xfId="0" applyFont="1" applyBorder="1"/>
    <xf numFmtId="0" fontId="10" fillId="0" borderId="0" xfId="0" applyFont="1" applyAlignment="1">
      <alignment wrapText="1"/>
    </xf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/>
    <xf numFmtId="0" fontId="10" fillId="0" borderId="1" xfId="0" applyFont="1" applyBorder="1" applyAlignment="1">
      <alignment horizontal="left" vertical="center"/>
    </xf>
    <xf numFmtId="0" fontId="55" fillId="15" borderId="1" xfId="0" applyFont="1" applyFill="1" applyBorder="1" applyAlignment="1">
      <alignment horizontal="center"/>
    </xf>
    <xf numFmtId="0" fontId="55" fillId="15" borderId="1" xfId="0" applyFont="1" applyFill="1" applyBorder="1" applyAlignment="1">
      <alignment horizontal="center" wrapText="1"/>
    </xf>
    <xf numFmtId="0" fontId="55" fillId="15" borderId="3" xfId="0" applyFont="1" applyFill="1" applyBorder="1" applyAlignment="1">
      <alignment horizontal="center"/>
    </xf>
    <xf numFmtId="0" fontId="55" fillId="15" borderId="3" xfId="0" applyFont="1" applyFill="1" applyBorder="1" applyAlignment="1">
      <alignment horizontal="center" wrapText="1"/>
    </xf>
    <xf numFmtId="0" fontId="56" fillId="0" borderId="0" xfId="0" applyFont="1"/>
    <xf numFmtId="0" fontId="10" fillId="0" borderId="3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 vertical="top" wrapText="1"/>
    </xf>
    <xf numFmtId="0" fontId="59" fillId="0" borderId="1" xfId="0" applyFont="1" applyBorder="1" applyAlignment="1">
      <alignment horizontal="justify" vertical="center" wrapText="1"/>
    </xf>
    <xf numFmtId="0" fontId="59" fillId="0" borderId="1" xfId="0" applyFont="1" applyBorder="1" applyAlignment="1">
      <alignment horizontal="left" vertical="center" wrapText="1"/>
    </xf>
    <xf numFmtId="0" fontId="59" fillId="6" borderId="1" xfId="0" applyFont="1" applyFill="1" applyBorder="1" applyAlignment="1">
      <alignment horizontal="left" wrapText="1"/>
    </xf>
    <xf numFmtId="0" fontId="59" fillId="0" borderId="1" xfId="0" applyFont="1" applyFill="1" applyBorder="1" applyAlignment="1">
      <alignment horizontal="justify" vertical="center" wrapText="1"/>
    </xf>
    <xf numFmtId="0" fontId="59" fillId="0" borderId="1" xfId="0" applyFont="1" applyBorder="1" applyAlignment="1">
      <alignment vertical="center" wrapText="1"/>
    </xf>
    <xf numFmtId="0" fontId="60" fillId="0" borderId="1" xfId="0" applyFont="1" applyBorder="1" applyAlignment="1">
      <alignment horizontal="justify" vertical="center" wrapText="1"/>
    </xf>
    <xf numFmtId="0" fontId="59" fillId="6" borderId="1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left" vertical="center" wrapText="1"/>
    </xf>
    <xf numFmtId="0" fontId="59" fillId="6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left" vertical="center"/>
    </xf>
    <xf numFmtId="0" fontId="62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vertical="center"/>
    </xf>
    <xf numFmtId="0" fontId="59" fillId="6" borderId="1" xfId="0" applyFont="1" applyFill="1" applyBorder="1" applyAlignment="1">
      <alignment horizontal="center" vertical="center" wrapText="1"/>
    </xf>
    <xf numFmtId="0" fontId="65" fillId="0" borderId="1" xfId="0" applyFont="1" applyBorder="1" applyAlignment="1">
      <alignment horizontal="left" vertical="center" wrapText="1"/>
    </xf>
    <xf numFmtId="0" fontId="66" fillId="0" borderId="1" xfId="0" applyFont="1" applyBorder="1" applyAlignment="1">
      <alignment vertical="center" wrapText="1"/>
    </xf>
    <xf numFmtId="0" fontId="67" fillId="0" borderId="0" xfId="0" applyFont="1" applyAlignment="1">
      <alignment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68" fillId="4" borderId="6" xfId="1" applyFont="1" applyFill="1" applyBorder="1" applyAlignment="1" applyProtection="1">
      <alignment horizontal="center" vertical="center" wrapText="1"/>
    </xf>
    <xf numFmtId="0" fontId="69" fillId="4" borderId="6" xfId="1" applyFont="1" applyFill="1" applyBorder="1" applyAlignment="1" applyProtection="1">
      <alignment horizontal="center" vertical="center" wrapText="1"/>
    </xf>
    <xf numFmtId="0" fontId="69" fillId="4" borderId="0" xfId="1" applyFont="1" applyFill="1" applyAlignment="1" applyProtection="1">
      <alignment horizontal="center" vertical="center"/>
    </xf>
    <xf numFmtId="0" fontId="70" fillId="4" borderId="6" xfId="1" applyFont="1" applyFill="1" applyBorder="1" applyAlignment="1" applyProtection="1">
      <alignment horizontal="center" vertical="center" wrapText="1"/>
    </xf>
    <xf numFmtId="0" fontId="37" fillId="7" borderId="0" xfId="0" applyFont="1" applyFill="1" applyAlignment="1">
      <alignment horizontal="center" vertical="center" wrapText="1"/>
    </xf>
    <xf numFmtId="0" fontId="71" fillId="12" borderId="26" xfId="0" applyFont="1" applyFill="1" applyBorder="1" applyAlignment="1">
      <alignment horizontal="center" vertical="center"/>
    </xf>
    <xf numFmtId="0" fontId="71" fillId="12" borderId="27" xfId="0" applyFont="1" applyFill="1" applyBorder="1" applyAlignment="1">
      <alignment horizontal="center" vertical="center"/>
    </xf>
    <xf numFmtId="0" fontId="71" fillId="12" borderId="28" xfId="0" applyFont="1" applyFill="1" applyBorder="1" applyAlignment="1">
      <alignment horizontal="center" vertical="center"/>
    </xf>
    <xf numFmtId="0" fontId="71" fillId="12" borderId="29" xfId="0" applyFont="1" applyFill="1" applyBorder="1" applyAlignment="1">
      <alignment horizontal="center" vertical="center"/>
    </xf>
    <xf numFmtId="0" fontId="71" fillId="12" borderId="30" xfId="0" applyFont="1" applyFill="1" applyBorder="1" applyAlignment="1">
      <alignment horizontal="center" vertical="center"/>
    </xf>
    <xf numFmtId="0" fontId="71" fillId="12" borderId="31" xfId="0" applyFont="1" applyFill="1" applyBorder="1" applyAlignment="1">
      <alignment horizontal="center" vertical="center"/>
    </xf>
    <xf numFmtId="0" fontId="47" fillId="11" borderId="5" xfId="0" applyFont="1" applyFill="1" applyBorder="1" applyAlignment="1">
      <alignment horizontal="center" wrapText="1"/>
    </xf>
    <xf numFmtId="0" fontId="26" fillId="7" borderId="0" xfId="1" applyFont="1" applyFill="1" applyBorder="1" applyAlignment="1" applyProtection="1">
      <alignment horizontal="center" wrapText="1"/>
    </xf>
    <xf numFmtId="0" fontId="10" fillId="5" borderId="1" xfId="0" applyFont="1" applyFill="1" applyBorder="1" applyAlignment="1">
      <alignment horizontal="left" wrapText="1"/>
    </xf>
    <xf numFmtId="0" fontId="10" fillId="8" borderId="1" xfId="0" applyFont="1" applyFill="1" applyBorder="1" applyAlignment="1">
      <alignment horizontal="left" wrapText="1"/>
    </xf>
    <xf numFmtId="0" fontId="35" fillId="0" borderId="12" xfId="0" applyFont="1" applyBorder="1" applyAlignment="1">
      <alignment horizontal="left" vertical="center"/>
    </xf>
    <xf numFmtId="0" fontId="35" fillId="0" borderId="13" xfId="0" applyFont="1" applyBorder="1" applyAlignment="1">
      <alignment horizontal="left" vertical="center"/>
    </xf>
    <xf numFmtId="0" fontId="35" fillId="0" borderId="37" xfId="0" applyFont="1" applyBorder="1" applyAlignment="1">
      <alignment horizontal="left" vertical="center"/>
    </xf>
    <xf numFmtId="0" fontId="35" fillId="0" borderId="38" xfId="0" applyFont="1" applyBorder="1" applyAlignment="1">
      <alignment horizontal="left" vertical="center"/>
    </xf>
    <xf numFmtId="0" fontId="36" fillId="8" borderId="34" xfId="0" applyFont="1" applyFill="1" applyBorder="1" applyAlignment="1">
      <alignment horizontal="center" vertical="center" wrapText="1"/>
    </xf>
    <xf numFmtId="0" fontId="36" fillId="8" borderId="36" xfId="0" applyFont="1" applyFill="1" applyBorder="1" applyAlignment="1">
      <alignment horizontal="center" vertical="center"/>
    </xf>
    <xf numFmtId="0" fontId="36" fillId="8" borderId="35" xfId="0" applyFont="1" applyFill="1" applyBorder="1" applyAlignment="1">
      <alignment horizontal="center" vertical="center"/>
    </xf>
    <xf numFmtId="0" fontId="36" fillId="8" borderId="27" xfId="0" applyFont="1" applyFill="1" applyBorder="1" applyAlignment="1">
      <alignment horizontal="center" vertical="center"/>
    </xf>
    <xf numFmtId="0" fontId="36" fillId="8" borderId="19" xfId="0" applyFont="1" applyFill="1" applyBorder="1" applyAlignment="1">
      <alignment horizontal="center" vertical="center"/>
    </xf>
    <xf numFmtId="0" fontId="36" fillId="8" borderId="5" xfId="0" applyFont="1" applyFill="1" applyBorder="1" applyAlignment="1">
      <alignment horizontal="center" vertical="center"/>
    </xf>
    <xf numFmtId="0" fontId="36" fillId="8" borderId="20" xfId="0" applyFont="1" applyFill="1" applyBorder="1" applyAlignment="1">
      <alignment horizontal="center" vertical="center" wrapText="1"/>
    </xf>
    <xf numFmtId="0" fontId="36" fillId="8" borderId="21" xfId="0" applyFont="1" applyFill="1" applyBorder="1" applyAlignment="1">
      <alignment horizontal="center" vertical="center" wrapText="1"/>
    </xf>
    <xf numFmtId="0" fontId="36" fillId="8" borderId="23" xfId="0" applyFont="1" applyFill="1" applyBorder="1" applyAlignment="1">
      <alignment horizontal="center" vertical="center" wrapText="1"/>
    </xf>
    <xf numFmtId="0" fontId="35" fillId="0" borderId="39" xfId="0" applyFont="1" applyBorder="1" applyAlignment="1">
      <alignment horizontal="left" vertical="center"/>
    </xf>
    <xf numFmtId="0" fontId="35" fillId="0" borderId="40" xfId="0" applyFont="1" applyBorder="1" applyAlignment="1">
      <alignment horizontal="left" vertical="center"/>
    </xf>
    <xf numFmtId="0" fontId="36" fillId="8" borderId="32" xfId="0" applyFont="1" applyFill="1" applyBorder="1" applyAlignment="1">
      <alignment horizontal="center" vertical="center" wrapText="1"/>
    </xf>
    <xf numFmtId="0" fontId="36" fillId="8" borderId="5" xfId="0" applyFont="1" applyFill="1" applyBorder="1" applyAlignment="1">
      <alignment horizontal="center" vertical="center" wrapText="1"/>
    </xf>
    <xf numFmtId="0" fontId="36" fillId="8" borderId="33" xfId="0" applyFont="1" applyFill="1" applyBorder="1" applyAlignment="1">
      <alignment horizontal="center" vertical="center" wrapText="1"/>
    </xf>
    <xf numFmtId="0" fontId="36" fillId="8" borderId="28" xfId="0" applyFont="1" applyFill="1" applyBorder="1" applyAlignment="1">
      <alignment horizontal="center" vertical="center"/>
    </xf>
    <xf numFmtId="0" fontId="36" fillId="8" borderId="33" xfId="0" applyFont="1" applyFill="1" applyBorder="1" applyAlignment="1">
      <alignment horizontal="center" vertical="center"/>
    </xf>
    <xf numFmtId="0" fontId="39" fillId="9" borderId="14" xfId="0" applyFont="1" applyFill="1" applyBorder="1" applyAlignment="1">
      <alignment horizontal="center" vertical="center" wrapText="1"/>
    </xf>
    <xf numFmtId="0" fontId="39" fillId="9" borderId="15" xfId="0" applyFont="1" applyFill="1" applyBorder="1" applyAlignment="1">
      <alignment horizontal="center" vertical="center" wrapText="1"/>
    </xf>
    <xf numFmtId="0" fontId="39" fillId="9" borderId="16" xfId="0" applyFont="1" applyFill="1" applyBorder="1" applyAlignment="1">
      <alignment horizontal="center" vertical="center" wrapText="1"/>
    </xf>
    <xf numFmtId="0" fontId="38" fillId="9" borderId="14" xfId="0" applyFont="1" applyFill="1" applyBorder="1" applyAlignment="1">
      <alignment horizontal="center" vertical="center"/>
    </xf>
    <xf numFmtId="0" fontId="38" fillId="9" borderId="15" xfId="0" applyFont="1" applyFill="1" applyBorder="1" applyAlignment="1">
      <alignment horizontal="center" vertical="center"/>
    </xf>
    <xf numFmtId="0" fontId="38" fillId="9" borderId="16" xfId="0" applyFont="1" applyFill="1" applyBorder="1" applyAlignment="1">
      <alignment horizontal="center" vertical="center"/>
    </xf>
    <xf numFmtId="0" fontId="35" fillId="0" borderId="2" xfId="0" applyFont="1" applyBorder="1" applyAlignment="1">
      <alignment horizontal="left" vertical="center"/>
    </xf>
    <xf numFmtId="0" fontId="36" fillId="8" borderId="42" xfId="0" applyFont="1" applyFill="1" applyBorder="1" applyAlignment="1">
      <alignment horizontal="center" vertical="center" wrapText="1"/>
    </xf>
    <xf numFmtId="0" fontId="36" fillId="8" borderId="13" xfId="0" applyFont="1" applyFill="1" applyBorder="1" applyAlignment="1">
      <alignment horizontal="center" vertical="center" wrapText="1"/>
    </xf>
    <xf numFmtId="0" fontId="36" fillId="8" borderId="39" xfId="0" applyFont="1" applyFill="1" applyBorder="1" applyAlignment="1">
      <alignment horizontal="center" vertical="center" wrapText="1"/>
    </xf>
    <xf numFmtId="0" fontId="48" fillId="9" borderId="14" xfId="0" applyFont="1" applyFill="1" applyBorder="1" applyAlignment="1">
      <alignment horizontal="center" vertical="center"/>
    </xf>
    <xf numFmtId="0" fontId="48" fillId="9" borderId="15" xfId="0" applyFont="1" applyFill="1" applyBorder="1" applyAlignment="1">
      <alignment horizontal="center" vertical="center"/>
    </xf>
    <xf numFmtId="0" fontId="48" fillId="9" borderId="16" xfId="0" applyFont="1" applyFill="1" applyBorder="1" applyAlignment="1">
      <alignment horizontal="center" vertical="center"/>
    </xf>
    <xf numFmtId="0" fontId="36" fillId="8" borderId="3" xfId="0" applyFont="1" applyFill="1" applyBorder="1" applyAlignment="1">
      <alignment horizontal="center" vertical="center" wrapText="1"/>
    </xf>
    <xf numFmtId="0" fontId="36" fillId="8" borderId="4" xfId="0" applyFont="1" applyFill="1" applyBorder="1" applyAlignment="1">
      <alignment horizontal="center" vertical="center"/>
    </xf>
    <xf numFmtId="0" fontId="36" fillId="8" borderId="17" xfId="0" applyFont="1" applyFill="1" applyBorder="1" applyAlignment="1">
      <alignment horizontal="center" vertical="center"/>
    </xf>
    <xf numFmtId="0" fontId="36" fillId="8" borderId="18" xfId="0" applyFont="1" applyFill="1" applyBorder="1" applyAlignment="1">
      <alignment horizontal="center" vertical="center"/>
    </xf>
    <xf numFmtId="0" fontId="36" fillId="8" borderId="24" xfId="0" applyFont="1" applyFill="1" applyBorder="1" applyAlignment="1">
      <alignment horizontal="center" vertical="center"/>
    </xf>
    <xf numFmtId="0" fontId="36" fillId="8" borderId="22" xfId="0" applyFont="1" applyFill="1" applyBorder="1" applyAlignment="1">
      <alignment horizontal="center" vertical="center"/>
    </xf>
    <xf numFmtId="0" fontId="36" fillId="8" borderId="12" xfId="0" applyFont="1" applyFill="1" applyBorder="1" applyAlignment="1">
      <alignment horizontal="center" vertical="center" wrapText="1"/>
    </xf>
    <xf numFmtId="0" fontId="36" fillId="8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6" fillId="0" borderId="0" xfId="0" applyFont="1" applyAlignment="1">
      <alignment horizontal="left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 vertical="center" textRotation="90"/>
    </xf>
    <xf numFmtId="0" fontId="2" fillId="0" borderId="25" xfId="0" applyFont="1" applyBorder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textRotation="90"/>
    </xf>
    <xf numFmtId="0" fontId="2" fillId="0" borderId="25" xfId="0" applyFont="1" applyBorder="1" applyAlignment="1">
      <alignment vertical="center" textRotation="90"/>
    </xf>
    <xf numFmtId="0" fontId="2" fillId="0" borderId="4" xfId="0" applyFont="1" applyBorder="1" applyAlignment="1">
      <alignment vertical="center" textRotation="90"/>
    </xf>
    <xf numFmtId="0" fontId="2" fillId="0" borderId="1" xfId="0" applyFont="1" applyBorder="1" applyAlignment="1">
      <alignment horizontal="center" vertical="center" textRotation="90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14" fontId="40" fillId="5" borderId="1" xfId="0" applyNumberFormat="1" applyFont="1" applyFill="1" applyBorder="1" applyAlignment="1">
      <alignment horizontal="center" vertical="center"/>
    </xf>
    <xf numFmtId="14" fontId="40" fillId="5" borderId="12" xfId="0" applyNumberFormat="1" applyFont="1" applyFill="1" applyBorder="1" applyAlignment="1">
      <alignment horizontal="center"/>
    </xf>
    <xf numFmtId="14" fontId="40" fillId="5" borderId="2" xfId="0" applyNumberFormat="1" applyFont="1" applyFill="1" applyBorder="1" applyAlignment="1">
      <alignment horizontal="center"/>
    </xf>
    <xf numFmtId="0" fontId="49" fillId="0" borderId="1" xfId="0" applyFont="1" applyBorder="1" applyAlignment="1">
      <alignment horizontal="center" vertical="center"/>
    </xf>
    <xf numFmtId="0" fontId="43" fillId="5" borderId="1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41" fillId="5" borderId="1" xfId="0" applyFont="1" applyFill="1" applyBorder="1" applyAlignment="1">
      <alignment horizontal="center" wrapText="1"/>
    </xf>
    <xf numFmtId="0" fontId="42" fillId="5" borderId="1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vertical="center" wrapText="1"/>
    </xf>
    <xf numFmtId="0" fontId="18" fillId="10" borderId="24" xfId="0" applyFont="1" applyFill="1" applyBorder="1" applyAlignment="1">
      <alignment horizontal="center" vertical="center" wrapText="1"/>
    </xf>
    <xf numFmtId="0" fontId="18" fillId="10" borderId="22" xfId="0" applyFont="1" applyFill="1" applyBorder="1" applyAlignment="1">
      <alignment horizontal="center" vertical="center" wrapText="1"/>
    </xf>
    <xf numFmtId="0" fontId="44" fillId="4" borderId="12" xfId="0" applyFont="1" applyFill="1" applyBorder="1" applyAlignment="1">
      <alignment horizontal="center" vertical="center" wrapText="1"/>
    </xf>
    <xf numFmtId="0" fontId="44" fillId="4" borderId="13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5" fillId="5" borderId="1" xfId="0" applyFont="1" applyFill="1" applyBorder="1" applyAlignment="1">
      <alignment horizontal="center" wrapText="1"/>
    </xf>
    <xf numFmtId="0" fontId="20" fillId="4" borderId="5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5" fillId="13" borderId="13" xfId="0" applyFont="1" applyFill="1" applyBorder="1" applyAlignment="1">
      <alignment horizontal="center" vertical="center" wrapText="1"/>
    </xf>
    <xf numFmtId="0" fontId="25" fillId="13" borderId="2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0" fontId="44" fillId="4" borderId="5" xfId="0" applyFont="1" applyFill="1" applyBorder="1" applyAlignment="1">
      <alignment horizontal="center" vertical="center" wrapText="1"/>
    </xf>
    <xf numFmtId="0" fontId="44" fillId="4" borderId="22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 wrapText="1"/>
    </xf>
    <xf numFmtId="0" fontId="25" fillId="6" borderId="4" xfId="0" applyFont="1" applyFill="1" applyBorder="1" applyAlignment="1">
      <alignment horizontal="center" vertical="center" wrapText="1"/>
    </xf>
    <xf numFmtId="0" fontId="32" fillId="2" borderId="3" xfId="0" applyFont="1" applyFill="1" applyBorder="1" applyAlignment="1">
      <alignment horizontal="center" vertical="center" wrapText="1"/>
    </xf>
    <xf numFmtId="0" fontId="32" fillId="2" borderId="25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57" fillId="16" borderId="1" xfId="0" applyFont="1" applyFill="1" applyBorder="1" applyAlignment="1">
      <alignment horizontal="center" vertical="center" textRotation="90"/>
    </xf>
    <xf numFmtId="0" fontId="61" fillId="16" borderId="1" xfId="0" applyFont="1" applyFill="1" applyBorder="1" applyAlignment="1">
      <alignment horizontal="center" vertical="center" textRotation="90"/>
    </xf>
    <xf numFmtId="0" fontId="54" fillId="4" borderId="1" xfId="0" applyFont="1" applyFill="1" applyBorder="1" applyAlignment="1">
      <alignment horizontal="center"/>
    </xf>
    <xf numFmtId="0" fontId="10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/>
    </xf>
    <xf numFmtId="0" fontId="56" fillId="0" borderId="3" xfId="0" applyFont="1" applyBorder="1" applyAlignment="1"/>
    <xf numFmtId="0" fontId="0" fillId="0" borderId="4" xfId="0" applyBorder="1" applyAlignment="1"/>
    <xf numFmtId="0" fontId="0" fillId="0" borderId="1" xfId="0" applyBorder="1" applyAlignment="1">
      <alignment horizontal="left" vertical="center"/>
    </xf>
    <xf numFmtId="0" fontId="59" fillId="6" borderId="1" xfId="0" applyFont="1" applyFill="1" applyBorder="1" applyAlignment="1">
      <alignment horizontal="left" wrapText="1"/>
    </xf>
    <xf numFmtId="0" fontId="59" fillId="6" borderId="1" xfId="0" applyFont="1" applyFill="1" applyBorder="1" applyAlignment="1">
      <alignment horizontal="left" vertical="center" wrapText="1"/>
    </xf>
    <xf numFmtId="0" fontId="59" fillId="6" borderId="3" xfId="0" applyFont="1" applyFill="1" applyBorder="1" applyAlignment="1">
      <alignment horizontal="left" vertical="center" wrapText="1"/>
    </xf>
    <xf numFmtId="0" fontId="59" fillId="6" borderId="25" xfId="0" applyFont="1" applyFill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57" fillId="16" borderId="1" xfId="0" applyFont="1" applyFill="1" applyBorder="1" applyAlignment="1">
      <alignment horizontal="center" vertical="center" textRotation="90" wrapText="1"/>
    </xf>
    <xf numFmtId="0" fontId="10" fillId="0" borderId="1" xfId="0" applyFont="1" applyBorder="1" applyAlignment="1">
      <alignment vertical="center" wrapText="1"/>
    </xf>
    <xf numFmtId="0" fontId="0" fillId="0" borderId="1" xfId="0" applyFont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10" fillId="0" borderId="25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/>
    <xf numFmtId="0" fontId="63" fillId="16" borderId="1" xfId="0" applyFont="1" applyFill="1" applyBorder="1" applyAlignment="1">
      <alignment horizontal="center" vertical="center" textRotation="90"/>
    </xf>
    <xf numFmtId="0" fontId="64" fillId="16" borderId="1" xfId="0" applyFont="1" applyFill="1" applyBorder="1" applyAlignment="1">
      <alignment horizontal="center" vertical="center" textRotation="90"/>
    </xf>
    <xf numFmtId="0" fontId="58" fillId="16" borderId="1" xfId="0" applyFont="1" applyFill="1" applyBorder="1" applyAlignment="1">
      <alignment horizontal="center" vertical="center" textRotation="90"/>
    </xf>
    <xf numFmtId="0" fontId="0" fillId="0" borderId="4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57" fillId="16" borderId="3" xfId="0" applyFont="1" applyFill="1" applyBorder="1" applyAlignment="1">
      <alignment horizontal="center" vertical="center" textRotation="90" wrapText="1"/>
    </xf>
    <xf numFmtId="0" fontId="0" fillId="0" borderId="25" xfId="0" applyBorder="1" applyAlignment="1">
      <alignment horizontal="center" vertical="center" textRotation="90" wrapText="1"/>
    </xf>
    <xf numFmtId="0" fontId="0" fillId="0" borderId="4" xfId="0" applyBorder="1" applyAlignment="1">
      <alignment horizontal="center" vertical="center" textRotation="90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/>
    <xf numFmtId="0" fontId="57" fillId="16" borderId="3" xfId="0" applyFont="1" applyFill="1" applyBorder="1" applyAlignment="1">
      <alignment vertical="center" textRotation="90" wrapText="1"/>
    </xf>
    <xf numFmtId="0" fontId="0" fillId="0" borderId="25" xfId="0" applyBorder="1" applyAlignment="1">
      <alignment vertical="center" textRotation="90" wrapText="1"/>
    </xf>
    <xf numFmtId="0" fontId="0" fillId="0" borderId="4" xfId="0" applyBorder="1" applyAlignment="1">
      <alignment vertical="center" textRotation="90" wrapText="1"/>
    </xf>
    <xf numFmtId="0" fontId="10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 wrapText="1"/>
    </xf>
    <xf numFmtId="0" fontId="63" fillId="16" borderId="3" xfId="0" applyFont="1" applyFill="1" applyBorder="1" applyAlignment="1">
      <alignment horizontal="center" vertical="center" textRotation="90"/>
    </xf>
    <xf numFmtId="0" fontId="48" fillId="0" borderId="25" xfId="0" applyFont="1" applyBorder="1" applyAlignment="1">
      <alignment horizontal="center" vertical="center" textRotation="90"/>
    </xf>
    <xf numFmtId="0" fontId="48" fillId="0" borderId="4" xfId="0" applyFont="1" applyBorder="1" applyAlignment="1">
      <alignment horizontal="center" vertical="center" textRotation="90"/>
    </xf>
    <xf numFmtId="0" fontId="63" fillId="16" borderId="24" xfId="0" applyFont="1" applyFill="1" applyBorder="1" applyAlignment="1">
      <alignment horizontal="center" vertical="center" textRotation="90"/>
    </xf>
    <xf numFmtId="0" fontId="48" fillId="0" borderId="43" xfId="0" applyFont="1" applyBorder="1" applyAlignment="1">
      <alignment horizontal="center" vertical="center" textRotation="90"/>
    </xf>
    <xf numFmtId="0" fontId="0" fillId="0" borderId="43" xfId="0" applyBorder="1" applyAlignment="1"/>
    <xf numFmtId="0" fontId="0" fillId="0" borderId="25" xfId="0" applyBorder="1" applyAlignment="1">
      <alignment horizontal="center" vertical="center" textRotation="90"/>
    </xf>
    <xf numFmtId="0" fontId="63" fillId="16" borderId="25" xfId="0" applyFont="1" applyFill="1" applyBorder="1" applyAlignment="1">
      <alignment horizontal="center" vertical="center" textRotation="90"/>
    </xf>
    <xf numFmtId="0" fontId="63" fillId="16" borderId="4" xfId="0" applyFont="1" applyFill="1" applyBorder="1" applyAlignment="1">
      <alignment horizontal="center" vertical="center" textRotation="90"/>
    </xf>
    <xf numFmtId="0" fontId="59" fillId="6" borderId="1" xfId="0" applyFont="1" applyFill="1" applyBorder="1" applyAlignment="1">
      <alignment horizontal="center" vertical="center" wrapText="1"/>
    </xf>
    <xf numFmtId="0" fontId="59" fillId="6" borderId="3" xfId="0" applyFont="1" applyFill="1" applyBorder="1" applyAlignment="1">
      <alignment horizontal="center" vertical="center" wrapText="1"/>
    </xf>
    <xf numFmtId="0" fontId="59" fillId="6" borderId="4" xfId="0" applyFont="1" applyFill="1" applyBorder="1" applyAlignment="1">
      <alignment horizontal="center" vertical="center" wrapText="1"/>
    </xf>
    <xf numFmtId="0" fontId="62" fillId="0" borderId="3" xfId="0" applyFont="1" applyBorder="1" applyAlignment="1">
      <alignment horizontal="center" vertical="center" wrapText="1"/>
    </xf>
    <xf numFmtId="0" fontId="62" fillId="0" borderId="4" xfId="0" applyFont="1" applyBorder="1" applyAlignment="1">
      <alignment horizontal="center" vertical="center" wrapText="1"/>
    </xf>
    <xf numFmtId="0" fontId="62" fillId="0" borderId="25" xfId="0" applyFont="1" applyBorder="1" applyAlignment="1">
      <alignment horizontal="center" vertical="center" wrapText="1"/>
    </xf>
    <xf numFmtId="0" fontId="63" fillId="16" borderId="43" xfId="0" applyFont="1" applyFill="1" applyBorder="1" applyAlignment="1">
      <alignment horizontal="center" vertical="center" textRotation="90"/>
    </xf>
    <xf numFmtId="0" fontId="25" fillId="6" borderId="3" xfId="0" applyFont="1" applyFill="1" applyBorder="1" applyAlignment="1">
      <alignment horizontal="left" vertical="center" wrapText="1"/>
    </xf>
    <xf numFmtId="0" fontId="0" fillId="0" borderId="25" xfId="0" applyBorder="1" applyAlignment="1">
      <alignment vertical="center" wrapText="1"/>
    </xf>
    <xf numFmtId="0" fontId="0" fillId="0" borderId="4" xfId="0" applyBorder="1" applyAlignment="1">
      <alignment vertical="center" wrapText="1"/>
    </xf>
  </cellXfs>
  <cellStyles count="2">
    <cellStyle name="Köprü" xfId="1" builtinId="8"/>
    <cellStyle name="Normal" xfId="0" builtinId="0"/>
  </cellStyles>
  <dxfs count="4">
    <dxf>
      <fill>
        <patternFill>
          <bgColor theme="6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3" tint="0.59996337778862885"/>
        </patternFill>
      </fill>
    </dxf>
  </dxfs>
  <tableStyles count="2" defaultTableStyle="Tablo Stili 2" defaultPivotStyle="PivotStyleLight16">
    <tableStyle name="Tablo Stili 1" pivot="0" count="2">
      <tableStyleElement type="firstRowStripe" dxfId="3"/>
      <tableStyleElement type="secondRowStripe" dxfId="2"/>
    </tableStyle>
    <tableStyle name="Tablo Stili 2" pivot="0" count="2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 b="1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TYT</a:t>
            </a:r>
            <a:r>
              <a:rPr lang="tr-TR" b="1" baseline="0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NET GRAFİĞİ</a:t>
            </a:r>
            <a:endParaRPr lang="tr-TR" b="1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_ ;\-#,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DENEME!$AH$5:$AH$19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27-48B0-906C-84583FCC248F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174976"/>
        <c:axId val="178346240"/>
      </c:lineChart>
      <c:catAx>
        <c:axId val="17817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05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Deneme Numarası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346240"/>
        <c:crosses val="autoZero"/>
        <c:auto val="1"/>
        <c:lblAlgn val="ctr"/>
        <c:lblOffset val="100"/>
        <c:noMultiLvlLbl val="0"/>
      </c:catAx>
      <c:valAx>
        <c:axId val="178346240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1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Net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;[Red]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3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17497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1"/>
      <a:stretch>
        <a:fillRect/>
      </a:stretch>
    </a:blip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 b="1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SAYISAL</a:t>
            </a:r>
            <a:r>
              <a:rPr lang="tr-TR" b="1" baseline="0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NET GRAFİĞİ</a:t>
            </a:r>
            <a:endParaRPr lang="tr-TR" b="1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_ ;\-#,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DENEME!$AN$25:$AN$39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22-4891-8AFE-7CCFB2CDF5B8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383104"/>
        <c:axId val="200672768"/>
      </c:lineChart>
      <c:catAx>
        <c:axId val="178383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05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Deneme Numarası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0672768"/>
        <c:crosses val="autoZero"/>
        <c:auto val="1"/>
        <c:lblAlgn val="ctr"/>
        <c:lblOffset val="100"/>
        <c:noMultiLvlLbl val="0"/>
      </c:catAx>
      <c:valAx>
        <c:axId val="200672768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1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Net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;[Red]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3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3831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1"/>
      <a:stretch>
        <a:fillRect/>
      </a:stretch>
    </a:blip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 b="1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SÖZEL</a:t>
            </a:r>
            <a:r>
              <a:rPr lang="tr-TR" b="1" baseline="0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NET GRAFİĞİ</a:t>
            </a:r>
            <a:endParaRPr lang="tr-TR" b="1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_ ;\-#,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DENEME!$AQ$25:$AQ$39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E0-40CF-8DBB-C791840D8867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734208"/>
        <c:axId val="200807168"/>
      </c:lineChart>
      <c:catAx>
        <c:axId val="2007342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05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Deneme Numarası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0807168"/>
        <c:crosses val="autoZero"/>
        <c:auto val="1"/>
        <c:lblAlgn val="ctr"/>
        <c:lblOffset val="100"/>
        <c:noMultiLvlLbl val="0"/>
      </c:catAx>
      <c:valAx>
        <c:axId val="200807168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1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Net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;[Red]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3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07342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1"/>
      <a:stretch>
        <a:fillRect/>
      </a:stretch>
    </a:blip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 b="1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EŞİT AĞIRLIK</a:t>
            </a:r>
            <a:r>
              <a:rPr lang="tr-TR" b="1" baseline="0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NET GRAFİĞİ</a:t>
            </a:r>
            <a:endParaRPr lang="tr-TR" b="1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_ ;\-#,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DENEME!$AT$25:$AT$39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7E-4FD8-B7D1-7E89D5D5A1C7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835840"/>
        <c:axId val="200851456"/>
      </c:lineChart>
      <c:catAx>
        <c:axId val="200835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05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Deneme Numarası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0851456"/>
        <c:crosses val="autoZero"/>
        <c:auto val="1"/>
        <c:lblAlgn val="ctr"/>
        <c:lblOffset val="100"/>
        <c:noMultiLvlLbl val="0"/>
      </c:catAx>
      <c:valAx>
        <c:axId val="200851456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1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Net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;[Red]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3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08358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1"/>
      <a:stretch>
        <a:fillRect/>
      </a:stretch>
    </a:blip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 b="1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YABANCI DİL</a:t>
            </a:r>
            <a:r>
              <a:rPr lang="tr-TR" b="1" baseline="0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NET GRAFİĞİ</a:t>
            </a:r>
            <a:endParaRPr lang="tr-TR" b="1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_ ;\-#,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DENEME!$G$45:$G$54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E9-4862-8A00-07E7233F378E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892416"/>
        <c:axId val="200895488"/>
      </c:lineChart>
      <c:catAx>
        <c:axId val="200892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05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Deneme Numarası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0895488"/>
        <c:crosses val="autoZero"/>
        <c:auto val="1"/>
        <c:lblAlgn val="ctr"/>
        <c:lblOffset val="100"/>
        <c:noMultiLvlLbl val="0"/>
      </c:catAx>
      <c:valAx>
        <c:axId val="200895488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1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Net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;[Red]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3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08924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1"/>
      <a:stretch>
        <a:fillRect/>
      </a:stretch>
    </a:blip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37022</xdr:colOff>
      <xdr:row>1</xdr:row>
      <xdr:rowOff>41783</xdr:rowOff>
    </xdr:from>
    <xdr:to>
      <xdr:col>13</xdr:col>
      <xdr:colOff>27496</xdr:colOff>
      <xdr:row>27</xdr:row>
      <xdr:rowOff>151322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xmlns="" id="{508A4719-2D4D-4721-B4FF-4CAE8208E9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92555</xdr:colOff>
      <xdr:row>1</xdr:row>
      <xdr:rowOff>37561</xdr:rowOff>
    </xdr:from>
    <xdr:to>
      <xdr:col>26</xdr:col>
      <xdr:colOff>83029</xdr:colOff>
      <xdr:row>27</xdr:row>
      <xdr:rowOff>147100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xmlns="" id="{29D2430C-48AB-4FB0-B543-056025755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35944</xdr:colOff>
      <xdr:row>28</xdr:row>
      <xdr:rowOff>53915</xdr:rowOff>
    </xdr:from>
    <xdr:to>
      <xdr:col>13</xdr:col>
      <xdr:colOff>26417</xdr:colOff>
      <xdr:row>55</xdr:row>
      <xdr:rowOff>1709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xmlns="" id="{B1E2C5CF-A8D3-480A-8435-D7173A1AB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89858</xdr:colOff>
      <xdr:row>28</xdr:row>
      <xdr:rowOff>53915</xdr:rowOff>
    </xdr:from>
    <xdr:to>
      <xdr:col>26</xdr:col>
      <xdr:colOff>80332</xdr:colOff>
      <xdr:row>55</xdr:row>
      <xdr:rowOff>1709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xmlns="" id="{E4C359DA-BD6C-4768-BAA8-7AE694D40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35944</xdr:colOff>
      <xdr:row>55</xdr:row>
      <xdr:rowOff>62902</xdr:rowOff>
    </xdr:from>
    <xdr:to>
      <xdr:col>13</xdr:col>
      <xdr:colOff>26417</xdr:colOff>
      <xdr:row>82</xdr:row>
      <xdr:rowOff>10695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xmlns="" id="{0297EFA7-AD88-4098-A986-C1D6D5693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B1:J19"/>
  <sheetViews>
    <sheetView showGridLines="0" tabSelected="1" zoomScale="90" zoomScaleNormal="90" workbookViewId="0">
      <selection activeCell="G9" sqref="G9:J9"/>
    </sheetView>
  </sheetViews>
  <sheetFormatPr defaultRowHeight="23.25"/>
  <cols>
    <col min="2" max="2" width="40.7109375" style="23" customWidth="1"/>
    <col min="3" max="3" width="5.7109375" customWidth="1"/>
    <col min="4" max="4" width="40.7109375" customWidth="1"/>
    <col min="7" max="7" width="35.7109375" style="89" customWidth="1"/>
  </cols>
  <sheetData>
    <row r="1" spans="2:10" ht="29.45" customHeight="1">
      <c r="B1" s="168" t="s">
        <v>627</v>
      </c>
      <c r="C1" s="168"/>
      <c r="D1" s="168"/>
    </row>
    <row r="2" spans="2:10" ht="27.6" customHeight="1" thickBot="1"/>
    <row r="3" spans="2:10" ht="40.15" customHeight="1" thickBot="1">
      <c r="B3" s="164" t="s">
        <v>7</v>
      </c>
      <c r="D3" s="164" t="s">
        <v>152</v>
      </c>
      <c r="G3" s="167" t="s">
        <v>119</v>
      </c>
    </row>
    <row r="4" spans="2:10" ht="40.15" customHeight="1" thickBot="1">
      <c r="B4" s="74"/>
      <c r="D4" s="75"/>
    </row>
    <row r="5" spans="2:10" ht="40.15" customHeight="1" thickBot="1">
      <c r="B5" s="164" t="s">
        <v>146</v>
      </c>
      <c r="D5" s="164" t="s">
        <v>153</v>
      </c>
      <c r="G5" s="165" t="s">
        <v>154</v>
      </c>
    </row>
    <row r="6" spans="2:10" ht="40.15" customHeight="1" thickBot="1">
      <c r="B6" s="74"/>
      <c r="D6" s="75"/>
    </row>
    <row r="7" spans="2:10" ht="40.15" customHeight="1" thickBot="1">
      <c r="B7" s="164" t="s">
        <v>10</v>
      </c>
      <c r="D7" s="164" t="s">
        <v>149</v>
      </c>
      <c r="G7" s="166" t="s">
        <v>659</v>
      </c>
    </row>
    <row r="8" spans="2:10" ht="40.15" customHeight="1" thickBot="1">
      <c r="B8" s="74"/>
      <c r="D8" s="75"/>
    </row>
    <row r="9" spans="2:10" ht="40.15" customHeight="1" thickBot="1">
      <c r="B9" s="164" t="s">
        <v>9</v>
      </c>
      <c r="D9" s="167" t="s">
        <v>150</v>
      </c>
      <c r="G9" s="169" t="s">
        <v>1206</v>
      </c>
      <c r="H9" s="170"/>
      <c r="I9" s="170"/>
      <c r="J9" s="171"/>
    </row>
    <row r="10" spans="2:10" ht="30" customHeight="1" thickBot="1">
      <c r="G10" s="172" t="s">
        <v>1201</v>
      </c>
      <c r="H10" s="173"/>
      <c r="I10" s="173"/>
      <c r="J10" s="174"/>
    </row>
    <row r="11" spans="2:10" ht="30" customHeight="1" thickBot="1"/>
    <row r="12" spans="2:10" ht="30" customHeight="1" thickBot="1">
      <c r="B12" s="164" t="s">
        <v>8</v>
      </c>
      <c r="D12" s="164" t="s">
        <v>148</v>
      </c>
    </row>
    <row r="13" spans="2:10" ht="30" customHeight="1"/>
    <row r="14" spans="2:10" ht="30" customHeight="1"/>
    <row r="15" spans="2:10" ht="30" customHeight="1"/>
    <row r="16" spans="2:10" ht="30" customHeight="1"/>
    <row r="17" ht="30" customHeight="1"/>
    <row r="18" ht="30" customHeight="1"/>
    <row r="19" ht="30" customHeight="1"/>
  </sheetData>
  <sheetProtection password="CF9F" sheet="1" objects="1" scenarios="1"/>
  <mergeCells count="3">
    <mergeCell ref="B1:D1"/>
    <mergeCell ref="G9:J9"/>
    <mergeCell ref="G10:J10"/>
  </mergeCells>
  <hyperlinks>
    <hyperlink ref="B3" location="MATEMATİK!A1" display="MATEMATİK"/>
    <hyperlink ref="B5" location="GEOMETRİ!A1" display="GEOMETRİ"/>
    <hyperlink ref="B9" location="BİYOLOJİ!A1" display="BİYOLOJİ"/>
    <hyperlink ref="D5" location="TARİH!A1" display="TARİH-İNKILAP TARİHİ"/>
    <hyperlink ref="D9" location="DİN!A1" display="DİN KÜLTÜRÜ VE AHLAK BİLGİSİ"/>
    <hyperlink ref="G3" location="PLAN!Yazdırma_Alanı" display="DERS ÇALIŞMA PLANI"/>
    <hyperlink ref="G7" location="AÇIKLAMALAR!A1" display="AÇIKLAMALAR"/>
    <hyperlink ref="G5" location="DENEME!A1" display="DENEME SINAVLARI"/>
    <hyperlink ref="D7" location="FELSEFE!A1" display="FELSEFE"/>
    <hyperlink ref="B7" location="KİMYA!A1" display="KİMYA"/>
    <hyperlink ref="B12" location="FİZİK!bookmark103" display="BİYOLOJİ"/>
    <hyperlink ref="D12" location="COĞRAFYA!A1" display="FİZİK"/>
  </hyperlinks>
  <pageMargins left="0.7" right="0.7" top="0.75" bottom="0.75" header="0.3" footer="0.3"/>
  <pageSetup paperSize="9" orientation="portrait" verticalDpi="1200"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/>
  <dimension ref="A1:DR82"/>
  <sheetViews>
    <sheetView zoomScale="85" zoomScaleNormal="85" workbookViewId="0">
      <selection sqref="A1:B1"/>
    </sheetView>
  </sheetViews>
  <sheetFormatPr defaultColWidth="37" defaultRowHeight="10.15" customHeight="1"/>
  <cols>
    <col min="1" max="1" width="40.7109375" customWidth="1"/>
    <col min="2" max="2" width="59.85546875" customWidth="1"/>
    <col min="3" max="3" width="12.7109375" customWidth="1"/>
    <col min="4" max="5" width="10.7109375" customWidth="1"/>
    <col min="6" max="6" width="13" customWidth="1"/>
    <col min="7" max="125" width="10.7109375" customWidth="1"/>
  </cols>
  <sheetData>
    <row r="1" spans="1:122" ht="53.45" customHeight="1">
      <c r="A1" s="252" t="s">
        <v>10</v>
      </c>
      <c r="B1" s="252"/>
      <c r="C1" s="256" t="s">
        <v>142</v>
      </c>
      <c r="D1" s="243" t="s">
        <v>117</v>
      </c>
      <c r="E1" s="243" t="s">
        <v>118</v>
      </c>
      <c r="F1" s="244" t="s">
        <v>107</v>
      </c>
      <c r="G1" s="237" t="s">
        <v>589</v>
      </c>
      <c r="H1" s="238"/>
      <c r="I1" s="237" t="s">
        <v>590</v>
      </c>
      <c r="J1" s="238"/>
      <c r="K1" s="237" t="s">
        <v>591</v>
      </c>
      <c r="L1" s="238"/>
      <c r="M1" s="237" t="s">
        <v>592</v>
      </c>
      <c r="N1" s="238"/>
      <c r="O1" s="237" t="s">
        <v>593</v>
      </c>
      <c r="P1" s="238"/>
      <c r="Q1" s="237" t="s">
        <v>594</v>
      </c>
      <c r="R1" s="238"/>
      <c r="S1" s="237" t="s">
        <v>595</v>
      </c>
      <c r="T1" s="238"/>
      <c r="U1" s="237" t="s">
        <v>596</v>
      </c>
      <c r="V1" s="238"/>
      <c r="W1" s="237" t="s">
        <v>597</v>
      </c>
      <c r="X1" s="238"/>
      <c r="Y1" s="237" t="s">
        <v>598</v>
      </c>
      <c r="Z1" s="238"/>
      <c r="AA1" s="237" t="s">
        <v>599</v>
      </c>
      <c r="AB1" s="238"/>
      <c r="AC1" s="237" t="s">
        <v>600</v>
      </c>
      <c r="AD1" s="238"/>
      <c r="AE1" s="237" t="s">
        <v>601</v>
      </c>
      <c r="AF1" s="238"/>
      <c r="AG1" s="237" t="s">
        <v>602</v>
      </c>
      <c r="AH1" s="238"/>
      <c r="AI1" s="237" t="s">
        <v>603</v>
      </c>
      <c r="AJ1" s="238"/>
      <c r="AK1" s="237" t="s">
        <v>604</v>
      </c>
      <c r="AL1" s="238"/>
      <c r="AM1" s="237" t="s">
        <v>605</v>
      </c>
      <c r="AN1" s="238"/>
      <c r="AO1" s="237" t="s">
        <v>606</v>
      </c>
      <c r="AP1" s="238"/>
      <c r="AQ1" s="237" t="s">
        <v>607</v>
      </c>
      <c r="AR1" s="238"/>
      <c r="AS1" s="237" t="s">
        <v>608</v>
      </c>
      <c r="AT1" s="238"/>
      <c r="AU1" s="237" t="s">
        <v>609</v>
      </c>
      <c r="AV1" s="238"/>
      <c r="AW1" s="237" t="s">
        <v>610</v>
      </c>
      <c r="AX1" s="238"/>
      <c r="AY1" s="237" t="s">
        <v>611</v>
      </c>
      <c r="AZ1" s="238"/>
      <c r="BA1" s="237" t="s">
        <v>612</v>
      </c>
      <c r="BB1" s="238"/>
      <c r="BC1" s="237" t="s">
        <v>613</v>
      </c>
      <c r="BD1" s="238"/>
      <c r="BE1" s="237" t="s">
        <v>614</v>
      </c>
      <c r="BF1" s="238"/>
      <c r="BG1" s="237" t="s">
        <v>615</v>
      </c>
      <c r="BH1" s="238"/>
      <c r="BI1" s="237" t="s">
        <v>616</v>
      </c>
      <c r="BJ1" s="238"/>
      <c r="BK1" s="237" t="s">
        <v>617</v>
      </c>
      <c r="BL1" s="238"/>
      <c r="BM1" s="237" t="s">
        <v>618</v>
      </c>
      <c r="BN1" s="238"/>
      <c r="BO1" s="237" t="s">
        <v>619</v>
      </c>
      <c r="BP1" s="238"/>
      <c r="BQ1" s="237" t="s">
        <v>620</v>
      </c>
      <c r="BR1" s="238"/>
      <c r="BS1" s="237" t="s">
        <v>621</v>
      </c>
      <c r="BT1" s="238"/>
      <c r="BU1" s="237" t="s">
        <v>622</v>
      </c>
      <c r="BV1" s="238"/>
      <c r="BW1" s="237" t="s">
        <v>623</v>
      </c>
      <c r="BX1" s="238"/>
      <c r="BY1" s="237" t="s">
        <v>624</v>
      </c>
      <c r="BZ1" s="238"/>
      <c r="CA1" s="237" t="s">
        <v>625</v>
      </c>
      <c r="CB1" s="238"/>
      <c r="CC1" s="237" t="s">
        <v>1202</v>
      </c>
      <c r="CD1" s="238"/>
      <c r="CE1" s="237" t="s">
        <v>1203</v>
      </c>
      <c r="CF1" s="238"/>
      <c r="CG1" s="237" t="s">
        <v>580</v>
      </c>
      <c r="CH1" s="238"/>
      <c r="CI1" s="237" t="s">
        <v>581</v>
      </c>
      <c r="CJ1" s="238"/>
      <c r="CK1" s="237" t="s">
        <v>582</v>
      </c>
      <c r="CL1" s="238"/>
      <c r="CM1" s="237" t="s">
        <v>583</v>
      </c>
      <c r="CN1" s="238"/>
      <c r="CO1" s="237" t="s">
        <v>584</v>
      </c>
      <c r="CP1" s="238"/>
      <c r="CQ1" s="237" t="s">
        <v>585</v>
      </c>
      <c r="CR1" s="238"/>
      <c r="CS1" s="237" t="s">
        <v>586</v>
      </c>
      <c r="CT1" s="238"/>
      <c r="CU1" s="237" t="s">
        <v>587</v>
      </c>
      <c r="CV1" s="238"/>
      <c r="CW1" s="237" t="s">
        <v>588</v>
      </c>
      <c r="CX1" s="238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26"/>
    </row>
    <row r="2" spans="1:122" ht="40.15" customHeight="1">
      <c r="A2" s="34" t="s">
        <v>240</v>
      </c>
      <c r="B2" s="34" t="s">
        <v>151</v>
      </c>
      <c r="C2" s="256"/>
      <c r="D2" s="243"/>
      <c r="E2" s="243"/>
      <c r="F2" s="244"/>
      <c r="G2" s="46" t="s">
        <v>115</v>
      </c>
      <c r="H2" s="46" t="s">
        <v>116</v>
      </c>
      <c r="I2" s="46" t="s">
        <v>115</v>
      </c>
      <c r="J2" s="46" t="s">
        <v>116</v>
      </c>
      <c r="K2" s="46" t="s">
        <v>115</v>
      </c>
      <c r="L2" s="46" t="s">
        <v>116</v>
      </c>
      <c r="M2" s="46" t="s">
        <v>115</v>
      </c>
      <c r="N2" s="46" t="s">
        <v>116</v>
      </c>
      <c r="O2" s="46" t="s">
        <v>115</v>
      </c>
      <c r="P2" s="46" t="s">
        <v>116</v>
      </c>
      <c r="Q2" s="46" t="s">
        <v>115</v>
      </c>
      <c r="R2" s="46" t="s">
        <v>116</v>
      </c>
      <c r="S2" s="46" t="s">
        <v>115</v>
      </c>
      <c r="T2" s="46" t="s">
        <v>116</v>
      </c>
      <c r="U2" s="46" t="s">
        <v>115</v>
      </c>
      <c r="V2" s="46" t="s">
        <v>116</v>
      </c>
      <c r="W2" s="46" t="s">
        <v>115</v>
      </c>
      <c r="X2" s="46" t="s">
        <v>116</v>
      </c>
      <c r="Y2" s="46" t="s">
        <v>115</v>
      </c>
      <c r="Z2" s="46" t="s">
        <v>116</v>
      </c>
      <c r="AA2" s="46" t="s">
        <v>115</v>
      </c>
      <c r="AB2" s="46" t="s">
        <v>116</v>
      </c>
      <c r="AC2" s="46" t="s">
        <v>115</v>
      </c>
      <c r="AD2" s="46" t="s">
        <v>116</v>
      </c>
      <c r="AE2" s="46" t="s">
        <v>115</v>
      </c>
      <c r="AF2" s="46" t="s">
        <v>116</v>
      </c>
      <c r="AG2" s="46" t="s">
        <v>115</v>
      </c>
      <c r="AH2" s="46" t="s">
        <v>116</v>
      </c>
      <c r="AI2" s="46" t="s">
        <v>115</v>
      </c>
      <c r="AJ2" s="46" t="s">
        <v>116</v>
      </c>
      <c r="AK2" s="46" t="s">
        <v>115</v>
      </c>
      <c r="AL2" s="46" t="s">
        <v>116</v>
      </c>
      <c r="AM2" s="46" t="s">
        <v>115</v>
      </c>
      <c r="AN2" s="46" t="s">
        <v>116</v>
      </c>
      <c r="AO2" s="46" t="s">
        <v>115</v>
      </c>
      <c r="AP2" s="46" t="s">
        <v>116</v>
      </c>
      <c r="AQ2" s="46" t="s">
        <v>115</v>
      </c>
      <c r="AR2" s="46" t="s">
        <v>116</v>
      </c>
      <c r="AS2" s="46" t="s">
        <v>115</v>
      </c>
      <c r="AT2" s="46" t="s">
        <v>116</v>
      </c>
      <c r="AU2" s="46" t="s">
        <v>115</v>
      </c>
      <c r="AV2" s="46" t="s">
        <v>116</v>
      </c>
      <c r="AW2" s="46" t="s">
        <v>115</v>
      </c>
      <c r="AX2" s="46" t="s">
        <v>116</v>
      </c>
      <c r="AY2" s="46" t="s">
        <v>115</v>
      </c>
      <c r="AZ2" s="46" t="s">
        <v>116</v>
      </c>
      <c r="BA2" s="46" t="s">
        <v>115</v>
      </c>
      <c r="BB2" s="46" t="s">
        <v>116</v>
      </c>
      <c r="BC2" s="46" t="s">
        <v>115</v>
      </c>
      <c r="BD2" s="46" t="s">
        <v>116</v>
      </c>
      <c r="BE2" s="46" t="s">
        <v>115</v>
      </c>
      <c r="BF2" s="46" t="s">
        <v>116</v>
      </c>
      <c r="BG2" s="46" t="s">
        <v>115</v>
      </c>
      <c r="BH2" s="46" t="s">
        <v>116</v>
      </c>
      <c r="BI2" s="46" t="s">
        <v>115</v>
      </c>
      <c r="BJ2" s="46" t="s">
        <v>116</v>
      </c>
      <c r="BK2" s="46" t="s">
        <v>115</v>
      </c>
      <c r="BL2" s="46" t="s">
        <v>116</v>
      </c>
      <c r="BM2" s="46" t="s">
        <v>115</v>
      </c>
      <c r="BN2" s="46" t="s">
        <v>116</v>
      </c>
      <c r="BO2" s="46" t="s">
        <v>115</v>
      </c>
      <c r="BP2" s="46" t="s">
        <v>116</v>
      </c>
      <c r="BQ2" s="46" t="s">
        <v>115</v>
      </c>
      <c r="BR2" s="46" t="s">
        <v>116</v>
      </c>
      <c r="BS2" s="46" t="s">
        <v>115</v>
      </c>
      <c r="BT2" s="46" t="s">
        <v>116</v>
      </c>
      <c r="BU2" s="46" t="s">
        <v>115</v>
      </c>
      <c r="BV2" s="46" t="s">
        <v>116</v>
      </c>
      <c r="BW2" s="46" t="s">
        <v>115</v>
      </c>
      <c r="BX2" s="46" t="s">
        <v>116</v>
      </c>
      <c r="BY2" s="46" t="s">
        <v>115</v>
      </c>
      <c r="BZ2" s="46" t="s">
        <v>116</v>
      </c>
      <c r="CA2" s="46" t="s">
        <v>115</v>
      </c>
      <c r="CB2" s="46" t="s">
        <v>116</v>
      </c>
      <c r="CC2" s="46" t="s">
        <v>115</v>
      </c>
      <c r="CD2" s="46" t="s">
        <v>116</v>
      </c>
      <c r="CE2" s="46" t="s">
        <v>115</v>
      </c>
      <c r="CF2" s="46" t="s">
        <v>116</v>
      </c>
      <c r="CG2" s="46" t="s">
        <v>115</v>
      </c>
      <c r="CH2" s="46" t="s">
        <v>116</v>
      </c>
      <c r="CI2" s="46" t="s">
        <v>115</v>
      </c>
      <c r="CJ2" s="46" t="s">
        <v>116</v>
      </c>
      <c r="CK2" s="46" t="s">
        <v>115</v>
      </c>
      <c r="CL2" s="46" t="s">
        <v>116</v>
      </c>
      <c r="CM2" s="46" t="s">
        <v>115</v>
      </c>
      <c r="CN2" s="46" t="s">
        <v>116</v>
      </c>
      <c r="CO2" s="46" t="s">
        <v>115</v>
      </c>
      <c r="CP2" s="46" t="s">
        <v>116</v>
      </c>
      <c r="CQ2" s="46" t="s">
        <v>115</v>
      </c>
      <c r="CR2" s="46" t="s">
        <v>116</v>
      </c>
      <c r="CS2" s="46" t="s">
        <v>115</v>
      </c>
      <c r="CT2" s="46" t="s">
        <v>116</v>
      </c>
      <c r="CU2" s="46" t="s">
        <v>115</v>
      </c>
      <c r="CV2" s="46" t="s">
        <v>116</v>
      </c>
      <c r="CW2" s="46" t="s">
        <v>115</v>
      </c>
      <c r="CX2" s="46" t="s">
        <v>116</v>
      </c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</row>
    <row r="3" spans="1:122" ht="30" customHeight="1">
      <c r="A3" s="254" t="s">
        <v>65</v>
      </c>
      <c r="B3" s="56" t="s">
        <v>371</v>
      </c>
      <c r="C3" s="21" t="s">
        <v>144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19">
        <f>SUM(H3,J3,L3,N3,P3,R3,T3,V3,X3,Z3,AB3,AD3,AF3,AH3,AJ3,AL3,AN3,AP3,AR3,AT3,AV3,AX3,AZ3,BB3,BD3,BF3,BH3,BJ3,BL3,BN3,BP3,BR3,BT3,BV3,BX3,BZ3,CB3,CD3,CF3,CH3,CJ3,CL3,CN3,CP3,CR3,CT3,CV3,CX3)</f>
        <v>0</v>
      </c>
      <c r="F3" s="120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31"/>
      <c r="CZ3" s="31"/>
      <c r="DA3" s="31"/>
      <c r="DB3" s="31"/>
      <c r="DC3" s="31"/>
      <c r="DD3" s="31"/>
    </row>
    <row r="4" spans="1:122" ht="30" customHeight="1">
      <c r="A4" s="254"/>
      <c r="B4" s="56" t="s">
        <v>372</v>
      </c>
      <c r="C4" s="21" t="s">
        <v>144</v>
      </c>
      <c r="D4" s="119">
        <f t="shared" ref="D4:D67" si="0">SUM(G4,I4,K4,M4,O4,Q4,S4,U4,W4,Y4,AA4,AC4,AE4,AG4,AI4,AK4,AM4,AO4,AQ4,AS4,AU4,AW4,AY4,BA4,BC4,BE4,BG4,BI4,BK4,BM4,BO4,BQ4,BS4,BU4,BW4,BY4,CA4,CC4,CE4,CG4,CI4,CK4,CM4,CO4,CQ4,CS4,CU4,CW4)</f>
        <v>0</v>
      </c>
      <c r="E4" s="119">
        <f t="shared" ref="E4:E67" si="1">SUM(H4,J4,L4,N4,P4,R4,T4,V4,X4,Z4,AB4,AD4,AF4,AH4,AJ4,AL4,AN4,AP4,AR4,AT4,AV4,AX4,AZ4,BB4,BD4,BF4,BH4,BJ4,BL4,BN4,BP4,BR4,BT4,BV4,BX4,BZ4,CB4,CD4,CF4,CH4,CJ4,CL4,CN4,CP4,CR4,CT4,CV4,CX4)</f>
        <v>0</v>
      </c>
      <c r="F4" s="120" t="e">
        <f t="shared" ref="F4:F67" si="2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31"/>
      <c r="CZ4" s="31"/>
      <c r="DA4" s="31"/>
      <c r="DB4" s="31"/>
      <c r="DC4" s="31"/>
      <c r="DD4" s="31"/>
    </row>
    <row r="5" spans="1:122" ht="30" customHeight="1">
      <c r="A5" s="254"/>
      <c r="B5" s="54" t="s">
        <v>363</v>
      </c>
      <c r="C5" s="21" t="s">
        <v>144</v>
      </c>
      <c r="D5" s="119">
        <f t="shared" si="0"/>
        <v>0</v>
      </c>
      <c r="E5" s="119">
        <f t="shared" si="1"/>
        <v>0</v>
      </c>
      <c r="F5" s="120" t="e">
        <f t="shared" si="2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31"/>
      <c r="CZ5" s="31"/>
      <c r="DA5" s="31"/>
      <c r="DB5" s="31"/>
      <c r="DC5" s="31"/>
      <c r="DD5" s="31"/>
    </row>
    <row r="6" spans="1:122" ht="30" customHeight="1">
      <c r="A6" s="254"/>
      <c r="B6" s="56" t="s">
        <v>373</v>
      </c>
      <c r="C6" s="21" t="s">
        <v>144</v>
      </c>
      <c r="D6" s="119">
        <f t="shared" si="0"/>
        <v>0</v>
      </c>
      <c r="E6" s="119">
        <f t="shared" si="1"/>
        <v>0</v>
      </c>
      <c r="F6" s="120" t="e">
        <f t="shared" si="2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31"/>
      <c r="CZ6" s="31"/>
      <c r="DA6" s="31"/>
      <c r="DB6" s="31"/>
      <c r="DC6" s="31"/>
      <c r="DD6" s="31"/>
    </row>
    <row r="7" spans="1:122" ht="30" customHeight="1">
      <c r="A7" s="254" t="s">
        <v>241</v>
      </c>
      <c r="B7" s="56" t="s">
        <v>374</v>
      </c>
      <c r="C7" s="21" t="s">
        <v>144</v>
      </c>
      <c r="D7" s="119">
        <f t="shared" si="0"/>
        <v>0</v>
      </c>
      <c r="E7" s="119">
        <f t="shared" si="1"/>
        <v>0</v>
      </c>
      <c r="F7" s="120" t="e">
        <f t="shared" si="2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31"/>
      <c r="CZ7" s="31"/>
      <c r="DA7" s="31"/>
      <c r="DB7" s="31"/>
      <c r="DC7" s="31"/>
      <c r="DD7" s="31"/>
    </row>
    <row r="8" spans="1:122" ht="30" customHeight="1">
      <c r="A8" s="254"/>
      <c r="B8" s="56" t="s">
        <v>376</v>
      </c>
      <c r="C8" s="21" t="s">
        <v>144</v>
      </c>
      <c r="D8" s="119">
        <f t="shared" si="0"/>
        <v>0</v>
      </c>
      <c r="E8" s="119">
        <f t="shared" si="1"/>
        <v>0</v>
      </c>
      <c r="F8" s="120" t="e">
        <f t="shared" si="2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31"/>
      <c r="CZ8" s="31"/>
      <c r="DA8" s="31"/>
      <c r="DB8" s="31"/>
      <c r="DC8" s="31"/>
      <c r="DD8" s="31"/>
    </row>
    <row r="9" spans="1:122" ht="30" customHeight="1">
      <c r="A9" s="254" t="s">
        <v>66</v>
      </c>
      <c r="B9" s="56" t="s">
        <v>375</v>
      </c>
      <c r="C9" s="21" t="s">
        <v>144</v>
      </c>
      <c r="D9" s="119">
        <f t="shared" si="0"/>
        <v>0</v>
      </c>
      <c r="E9" s="119">
        <f t="shared" si="1"/>
        <v>0</v>
      </c>
      <c r="F9" s="120" t="e">
        <f t="shared" si="2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31"/>
      <c r="CZ9" s="31"/>
      <c r="DA9" s="31"/>
      <c r="DB9" s="31"/>
      <c r="DC9" s="31"/>
      <c r="DD9" s="31"/>
    </row>
    <row r="10" spans="1:122" ht="30" customHeight="1">
      <c r="A10" s="254"/>
      <c r="B10" s="51" t="s">
        <v>377</v>
      </c>
      <c r="C10" s="21" t="s">
        <v>144</v>
      </c>
      <c r="D10" s="119">
        <f t="shared" si="0"/>
        <v>0</v>
      </c>
      <c r="E10" s="119">
        <f t="shared" si="1"/>
        <v>0</v>
      </c>
      <c r="F10" s="120" t="e">
        <f t="shared" si="2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31"/>
      <c r="CZ10" s="31"/>
      <c r="DA10" s="31"/>
      <c r="DB10" s="31"/>
      <c r="DC10" s="31"/>
      <c r="DD10" s="31"/>
    </row>
    <row r="11" spans="1:122" ht="30" customHeight="1">
      <c r="A11" s="254"/>
      <c r="B11" s="51" t="s">
        <v>378</v>
      </c>
      <c r="C11" s="21" t="s">
        <v>144</v>
      </c>
      <c r="D11" s="119">
        <f t="shared" si="0"/>
        <v>0</v>
      </c>
      <c r="E11" s="119">
        <f t="shared" si="1"/>
        <v>0</v>
      </c>
      <c r="F11" s="120" t="e">
        <f t="shared" si="2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31"/>
      <c r="CZ11" s="31"/>
      <c r="DA11" s="31"/>
      <c r="DB11" s="31"/>
      <c r="DC11" s="31"/>
      <c r="DD11" s="31"/>
    </row>
    <row r="12" spans="1:122" ht="30" customHeight="1">
      <c r="A12" s="254"/>
      <c r="B12" s="51" t="s">
        <v>379</v>
      </c>
      <c r="C12" s="21" t="s">
        <v>144</v>
      </c>
      <c r="D12" s="119">
        <f t="shared" si="0"/>
        <v>0</v>
      </c>
      <c r="E12" s="119">
        <f t="shared" si="1"/>
        <v>0</v>
      </c>
      <c r="F12" s="120" t="e">
        <f t="shared" si="2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31"/>
      <c r="CZ12" s="31"/>
      <c r="DA12" s="31"/>
      <c r="DB12" s="31"/>
      <c r="DC12" s="31"/>
      <c r="DD12" s="31"/>
    </row>
    <row r="13" spans="1:122" ht="30" customHeight="1">
      <c r="A13" s="254" t="s">
        <v>242</v>
      </c>
      <c r="B13" s="51" t="s">
        <v>380</v>
      </c>
      <c r="C13" s="21" t="s">
        <v>144</v>
      </c>
      <c r="D13" s="119">
        <f t="shared" si="0"/>
        <v>0</v>
      </c>
      <c r="E13" s="119">
        <f t="shared" si="1"/>
        <v>0</v>
      </c>
      <c r="F13" s="120" t="e">
        <f t="shared" si="2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31"/>
      <c r="CZ13" s="31"/>
      <c r="DA13" s="31"/>
      <c r="DB13" s="31"/>
      <c r="DC13" s="31"/>
      <c r="DD13" s="31"/>
    </row>
    <row r="14" spans="1:122" ht="30" customHeight="1">
      <c r="A14" s="254"/>
      <c r="B14" s="57" t="s">
        <v>364</v>
      </c>
      <c r="C14" s="21" t="s">
        <v>144</v>
      </c>
      <c r="D14" s="119">
        <f t="shared" si="0"/>
        <v>0</v>
      </c>
      <c r="E14" s="119">
        <f t="shared" si="1"/>
        <v>0</v>
      </c>
      <c r="F14" s="120" t="e">
        <f t="shared" si="2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31"/>
      <c r="CZ14" s="31"/>
      <c r="DA14" s="31"/>
      <c r="DB14" s="31"/>
      <c r="DC14" s="31"/>
      <c r="DD14" s="31"/>
    </row>
    <row r="15" spans="1:122" ht="30" customHeight="1">
      <c r="A15" s="254"/>
      <c r="B15" s="57" t="s">
        <v>365</v>
      </c>
      <c r="C15" s="21" t="s">
        <v>144</v>
      </c>
      <c r="D15" s="119">
        <f t="shared" si="0"/>
        <v>0</v>
      </c>
      <c r="E15" s="119">
        <f t="shared" si="1"/>
        <v>0</v>
      </c>
      <c r="F15" s="120" t="e">
        <f t="shared" si="2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31"/>
      <c r="CZ15" s="31"/>
      <c r="DA15" s="31"/>
      <c r="DB15" s="31"/>
      <c r="DC15" s="31"/>
      <c r="DD15" s="31"/>
    </row>
    <row r="16" spans="1:122" ht="30" customHeight="1">
      <c r="A16" s="254"/>
      <c r="B16" s="57" t="s">
        <v>72</v>
      </c>
      <c r="C16" s="21" t="s">
        <v>144</v>
      </c>
      <c r="D16" s="119">
        <f t="shared" si="0"/>
        <v>0</v>
      </c>
      <c r="E16" s="119">
        <f t="shared" si="1"/>
        <v>0</v>
      </c>
      <c r="F16" s="120" t="e">
        <f t="shared" si="2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31"/>
      <c r="CZ16" s="31"/>
      <c r="DA16" s="31"/>
      <c r="DB16" s="31"/>
      <c r="DC16" s="31"/>
      <c r="DD16" s="31"/>
    </row>
    <row r="17" spans="1:108" ht="30" customHeight="1">
      <c r="A17" s="254"/>
      <c r="B17" s="57" t="s">
        <v>366</v>
      </c>
      <c r="C17" s="21" t="s">
        <v>144</v>
      </c>
      <c r="D17" s="119">
        <f t="shared" si="0"/>
        <v>0</v>
      </c>
      <c r="E17" s="119">
        <f t="shared" si="1"/>
        <v>0</v>
      </c>
      <c r="F17" s="120" t="e">
        <f t="shared" si="2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31"/>
      <c r="CZ17" s="31"/>
      <c r="DA17" s="31"/>
      <c r="DB17" s="31"/>
      <c r="DC17" s="31"/>
      <c r="DD17" s="31"/>
    </row>
    <row r="18" spans="1:108" ht="30" customHeight="1">
      <c r="A18" s="52" t="s">
        <v>243</v>
      </c>
      <c r="B18" s="51" t="s">
        <v>381</v>
      </c>
      <c r="C18" s="21" t="s">
        <v>144</v>
      </c>
      <c r="D18" s="119">
        <f t="shared" si="0"/>
        <v>0</v>
      </c>
      <c r="E18" s="119">
        <f t="shared" si="1"/>
        <v>0</v>
      </c>
      <c r="F18" s="120" t="e">
        <f t="shared" si="2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31"/>
      <c r="CZ18" s="31"/>
      <c r="DA18" s="31"/>
      <c r="DB18" s="31"/>
      <c r="DC18" s="31"/>
      <c r="DD18" s="31"/>
    </row>
    <row r="19" spans="1:108" ht="30" customHeight="1">
      <c r="A19" s="254" t="s">
        <v>244</v>
      </c>
      <c r="B19" s="51" t="s">
        <v>382</v>
      </c>
      <c r="C19" s="21" t="s">
        <v>144</v>
      </c>
      <c r="D19" s="119">
        <f t="shared" si="0"/>
        <v>0</v>
      </c>
      <c r="E19" s="119">
        <f t="shared" si="1"/>
        <v>0</v>
      </c>
      <c r="F19" s="120" t="e">
        <f t="shared" si="2"/>
        <v>#DIV/0!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</row>
    <row r="20" spans="1:108" ht="30" customHeight="1">
      <c r="A20" s="254"/>
      <c r="B20" s="51" t="s">
        <v>383</v>
      </c>
      <c r="C20" s="21" t="s">
        <v>144</v>
      </c>
      <c r="D20" s="119">
        <f t="shared" si="0"/>
        <v>0</v>
      </c>
      <c r="E20" s="119">
        <f t="shared" si="1"/>
        <v>0</v>
      </c>
      <c r="F20" s="120" t="e">
        <f t="shared" si="2"/>
        <v>#DIV/0!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</row>
    <row r="21" spans="1:108" ht="30" customHeight="1">
      <c r="A21" s="254"/>
      <c r="B21" s="51" t="s">
        <v>384</v>
      </c>
      <c r="C21" s="21" t="s">
        <v>144</v>
      </c>
      <c r="D21" s="119">
        <f t="shared" si="0"/>
        <v>0</v>
      </c>
      <c r="E21" s="119">
        <f t="shared" si="1"/>
        <v>0</v>
      </c>
      <c r="F21" s="120" t="e">
        <f t="shared" si="2"/>
        <v>#DIV/0!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</row>
    <row r="22" spans="1:108" ht="30" customHeight="1">
      <c r="A22" s="254"/>
      <c r="B22" s="51" t="s">
        <v>385</v>
      </c>
      <c r="C22" s="21" t="s">
        <v>144</v>
      </c>
      <c r="D22" s="119">
        <f t="shared" si="0"/>
        <v>0</v>
      </c>
      <c r="E22" s="119">
        <f t="shared" si="1"/>
        <v>0</v>
      </c>
      <c r="F22" s="120" t="e">
        <f t="shared" si="2"/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</row>
    <row r="23" spans="1:108" ht="30" customHeight="1">
      <c r="A23" s="254" t="s">
        <v>67</v>
      </c>
      <c r="B23" s="51" t="s">
        <v>386</v>
      </c>
      <c r="C23" s="21" t="s">
        <v>144</v>
      </c>
      <c r="D23" s="119">
        <f t="shared" si="0"/>
        <v>0</v>
      </c>
      <c r="E23" s="119">
        <f t="shared" si="1"/>
        <v>0</v>
      </c>
      <c r="F23" s="120" t="e">
        <f t="shared" si="2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</row>
    <row r="24" spans="1:108" ht="30" customHeight="1">
      <c r="A24" s="254"/>
      <c r="B24" s="51" t="s">
        <v>387</v>
      </c>
      <c r="C24" s="21" t="s">
        <v>144</v>
      </c>
      <c r="D24" s="119">
        <f t="shared" si="0"/>
        <v>0</v>
      </c>
      <c r="E24" s="119">
        <f t="shared" si="1"/>
        <v>0</v>
      </c>
      <c r="F24" s="120" t="e">
        <f t="shared" si="2"/>
        <v>#DIV/0!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</row>
    <row r="25" spans="1:108" ht="30" customHeight="1">
      <c r="A25" s="254" t="s">
        <v>245</v>
      </c>
      <c r="B25" s="51" t="s">
        <v>388</v>
      </c>
      <c r="C25" s="21" t="s">
        <v>144</v>
      </c>
      <c r="D25" s="119">
        <f t="shared" si="0"/>
        <v>0</v>
      </c>
      <c r="E25" s="119">
        <f t="shared" si="1"/>
        <v>0</v>
      </c>
      <c r="F25" s="120" t="e">
        <f t="shared" si="2"/>
        <v>#DIV/0!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</row>
    <row r="26" spans="1:108" ht="30" customHeight="1">
      <c r="A26" s="254"/>
      <c r="B26" s="51" t="s">
        <v>389</v>
      </c>
      <c r="C26" s="21" t="s">
        <v>144</v>
      </c>
      <c r="D26" s="119">
        <f t="shared" si="0"/>
        <v>0</v>
      </c>
      <c r="E26" s="119">
        <f t="shared" si="1"/>
        <v>0</v>
      </c>
      <c r="F26" s="120" t="e">
        <f t="shared" si="2"/>
        <v>#DIV/0!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</row>
    <row r="27" spans="1:108" ht="30" customHeight="1">
      <c r="A27" s="254"/>
      <c r="B27" s="51" t="s">
        <v>390</v>
      </c>
      <c r="C27" s="21" t="s">
        <v>144</v>
      </c>
      <c r="D27" s="119">
        <f t="shared" si="0"/>
        <v>0</v>
      </c>
      <c r="E27" s="119">
        <f t="shared" si="1"/>
        <v>0</v>
      </c>
      <c r="F27" s="120" t="e">
        <f t="shared" si="2"/>
        <v>#DIV/0!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</row>
    <row r="28" spans="1:108" ht="30" customHeight="1">
      <c r="A28" s="254" t="s">
        <v>68</v>
      </c>
      <c r="B28" s="51" t="s">
        <v>391</v>
      </c>
      <c r="C28" s="21" t="s">
        <v>144</v>
      </c>
      <c r="D28" s="119">
        <f t="shared" si="0"/>
        <v>0</v>
      </c>
      <c r="E28" s="119">
        <f t="shared" si="1"/>
        <v>0</v>
      </c>
      <c r="F28" s="120" t="e">
        <f t="shared" si="2"/>
        <v>#DIV/0!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</row>
    <row r="29" spans="1:108" ht="30" customHeight="1">
      <c r="A29" s="254"/>
      <c r="B29" s="51" t="s">
        <v>392</v>
      </c>
      <c r="C29" s="21" t="s">
        <v>144</v>
      </c>
      <c r="D29" s="119">
        <f t="shared" si="0"/>
        <v>0</v>
      </c>
      <c r="E29" s="119">
        <f t="shared" si="1"/>
        <v>0</v>
      </c>
      <c r="F29" s="120" t="e">
        <f t="shared" si="2"/>
        <v>#DIV/0!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</row>
    <row r="30" spans="1:108" ht="30" customHeight="1">
      <c r="A30" s="254" t="s">
        <v>71</v>
      </c>
      <c r="B30" s="54" t="s">
        <v>367</v>
      </c>
      <c r="C30" s="21" t="s">
        <v>145</v>
      </c>
      <c r="D30" s="119">
        <f t="shared" si="0"/>
        <v>0</v>
      </c>
      <c r="E30" s="119">
        <f t="shared" si="1"/>
        <v>0</v>
      </c>
      <c r="F30" s="120" t="e">
        <f t="shared" si="2"/>
        <v>#DIV/0!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</row>
    <row r="31" spans="1:108" ht="30" customHeight="1">
      <c r="A31" s="254"/>
      <c r="B31" s="51" t="s">
        <v>393</v>
      </c>
      <c r="C31" s="21" t="s">
        <v>145</v>
      </c>
      <c r="D31" s="119">
        <f t="shared" si="0"/>
        <v>0</v>
      </c>
      <c r="E31" s="119">
        <f t="shared" si="1"/>
        <v>0</v>
      </c>
      <c r="F31" s="120" t="e">
        <f t="shared" si="2"/>
        <v>#DIV/0!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</row>
    <row r="32" spans="1:108" ht="30" customHeight="1">
      <c r="A32" s="254"/>
      <c r="B32" s="51" t="s">
        <v>394</v>
      </c>
      <c r="C32" s="21" t="s">
        <v>145</v>
      </c>
      <c r="D32" s="119">
        <f t="shared" si="0"/>
        <v>0</v>
      </c>
      <c r="E32" s="119">
        <f t="shared" si="1"/>
        <v>0</v>
      </c>
      <c r="F32" s="120" t="e">
        <f t="shared" si="2"/>
        <v>#DIV/0!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</row>
    <row r="33" spans="1:106" ht="30" customHeight="1">
      <c r="A33" s="254"/>
      <c r="B33" s="51" t="s">
        <v>395</v>
      </c>
      <c r="C33" s="21" t="s">
        <v>145</v>
      </c>
      <c r="D33" s="119">
        <f t="shared" si="0"/>
        <v>0</v>
      </c>
      <c r="E33" s="119">
        <f t="shared" si="1"/>
        <v>0</v>
      </c>
      <c r="F33" s="120" t="e">
        <f t="shared" si="2"/>
        <v>#DIV/0!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</row>
    <row r="34" spans="1:106" ht="30" customHeight="1">
      <c r="A34" s="254"/>
      <c r="B34" s="51" t="s">
        <v>396</v>
      </c>
      <c r="C34" s="21" t="s">
        <v>145</v>
      </c>
      <c r="D34" s="119">
        <f t="shared" si="0"/>
        <v>0</v>
      </c>
      <c r="E34" s="119">
        <f t="shared" si="1"/>
        <v>0</v>
      </c>
      <c r="F34" s="120" t="e">
        <f t="shared" si="2"/>
        <v>#DIV/0!</v>
      </c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</row>
    <row r="35" spans="1:106" ht="30" customHeight="1">
      <c r="A35" s="254" t="s">
        <v>72</v>
      </c>
      <c r="B35" s="51" t="s">
        <v>397</v>
      </c>
      <c r="C35" s="21" t="s">
        <v>145</v>
      </c>
      <c r="D35" s="119">
        <f t="shared" si="0"/>
        <v>0</v>
      </c>
      <c r="E35" s="119">
        <f t="shared" si="1"/>
        <v>0</v>
      </c>
      <c r="F35" s="120" t="e">
        <f t="shared" si="2"/>
        <v>#DIV/0!</v>
      </c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</row>
    <row r="36" spans="1:106" ht="30" customHeight="1">
      <c r="A36" s="254"/>
      <c r="B36" s="51" t="s">
        <v>398</v>
      </c>
      <c r="C36" s="21" t="s">
        <v>145</v>
      </c>
      <c r="D36" s="119">
        <f t="shared" si="0"/>
        <v>0</v>
      </c>
      <c r="E36" s="119">
        <f t="shared" si="1"/>
        <v>0</v>
      </c>
      <c r="F36" s="120" t="e">
        <f t="shared" si="2"/>
        <v>#DIV/0!</v>
      </c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</row>
    <row r="37" spans="1:106" ht="30" customHeight="1">
      <c r="A37" s="254"/>
      <c r="B37" s="53" t="s">
        <v>399</v>
      </c>
      <c r="C37" s="21" t="s">
        <v>145</v>
      </c>
      <c r="D37" s="119">
        <f t="shared" si="0"/>
        <v>0</v>
      </c>
      <c r="E37" s="119">
        <f t="shared" si="1"/>
        <v>0</v>
      </c>
      <c r="F37" s="120" t="e">
        <f t="shared" si="2"/>
        <v>#DIV/0!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</row>
    <row r="38" spans="1:106" ht="30" customHeight="1">
      <c r="A38" s="254"/>
      <c r="B38" s="51" t="s">
        <v>400</v>
      </c>
      <c r="C38" s="21" t="s">
        <v>145</v>
      </c>
      <c r="D38" s="119">
        <f t="shared" si="0"/>
        <v>0</v>
      </c>
      <c r="E38" s="119">
        <f t="shared" si="1"/>
        <v>0</v>
      </c>
      <c r="F38" s="120" t="e">
        <f t="shared" si="2"/>
        <v>#DIV/0!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</row>
    <row r="39" spans="1:106" ht="30" customHeight="1">
      <c r="A39" s="254"/>
      <c r="B39" s="51" t="s">
        <v>401</v>
      </c>
      <c r="C39" s="21" t="s">
        <v>145</v>
      </c>
      <c r="D39" s="119">
        <f t="shared" si="0"/>
        <v>0</v>
      </c>
      <c r="E39" s="119">
        <f t="shared" si="1"/>
        <v>0</v>
      </c>
      <c r="F39" s="120" t="e">
        <f t="shared" si="2"/>
        <v>#DIV/0!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</row>
    <row r="40" spans="1:106" ht="30" customHeight="1">
      <c r="A40" s="254" t="s">
        <v>246</v>
      </c>
      <c r="B40" s="51" t="s">
        <v>402</v>
      </c>
      <c r="C40" s="21" t="s">
        <v>145</v>
      </c>
      <c r="D40" s="119">
        <f t="shared" si="0"/>
        <v>0</v>
      </c>
      <c r="E40" s="119">
        <f t="shared" si="1"/>
        <v>0</v>
      </c>
      <c r="F40" s="120" t="e">
        <f t="shared" si="2"/>
        <v>#DIV/0!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</row>
    <row r="41" spans="1:106" ht="30" customHeight="1">
      <c r="A41" s="254"/>
      <c r="B41" s="51" t="s">
        <v>403</v>
      </c>
      <c r="C41" s="21" t="s">
        <v>145</v>
      </c>
      <c r="D41" s="119">
        <f t="shared" si="0"/>
        <v>0</v>
      </c>
      <c r="E41" s="119">
        <f t="shared" si="1"/>
        <v>0</v>
      </c>
      <c r="F41" s="120" t="e">
        <f t="shared" si="2"/>
        <v>#DIV/0!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</row>
    <row r="42" spans="1:106" ht="30" customHeight="1">
      <c r="A42" s="254"/>
      <c r="B42" s="51" t="s">
        <v>404</v>
      </c>
      <c r="C42" s="21" t="s">
        <v>145</v>
      </c>
      <c r="D42" s="119">
        <f t="shared" si="0"/>
        <v>0</v>
      </c>
      <c r="E42" s="119">
        <f t="shared" si="1"/>
        <v>0</v>
      </c>
      <c r="F42" s="120" t="e">
        <f t="shared" si="2"/>
        <v>#DIV/0!</v>
      </c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</row>
    <row r="43" spans="1:106" ht="30" customHeight="1">
      <c r="A43" s="254"/>
      <c r="B43" s="51" t="s">
        <v>405</v>
      </c>
      <c r="C43" s="21" t="s">
        <v>145</v>
      </c>
      <c r="D43" s="119">
        <f t="shared" si="0"/>
        <v>0</v>
      </c>
      <c r="E43" s="119">
        <f t="shared" si="1"/>
        <v>0</v>
      </c>
      <c r="F43" s="120" t="e">
        <f t="shared" si="2"/>
        <v>#DIV/0!</v>
      </c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</row>
    <row r="44" spans="1:106" ht="30" customHeight="1">
      <c r="A44" s="254"/>
      <c r="B44" s="51" t="s">
        <v>406</v>
      </c>
      <c r="C44" s="21" t="s">
        <v>145</v>
      </c>
      <c r="D44" s="119">
        <f t="shared" si="0"/>
        <v>0</v>
      </c>
      <c r="E44" s="119">
        <f t="shared" si="1"/>
        <v>0</v>
      </c>
      <c r="F44" s="120" t="e">
        <f t="shared" si="2"/>
        <v>#DIV/0!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</row>
    <row r="45" spans="1:106" ht="30" customHeight="1">
      <c r="A45" s="254" t="s">
        <v>247</v>
      </c>
      <c r="B45" s="51" t="s">
        <v>407</v>
      </c>
      <c r="C45" s="21" t="s">
        <v>145</v>
      </c>
      <c r="D45" s="119">
        <f t="shared" si="0"/>
        <v>0</v>
      </c>
      <c r="E45" s="119">
        <f t="shared" si="1"/>
        <v>0</v>
      </c>
      <c r="F45" s="120" t="e">
        <f t="shared" si="2"/>
        <v>#DIV/0!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</row>
    <row r="46" spans="1:106" ht="30" customHeight="1">
      <c r="A46" s="254"/>
      <c r="B46" s="51" t="s">
        <v>408</v>
      </c>
      <c r="C46" s="21" t="s">
        <v>145</v>
      </c>
      <c r="D46" s="119">
        <f t="shared" si="0"/>
        <v>0</v>
      </c>
      <c r="E46" s="119">
        <f t="shared" si="1"/>
        <v>0</v>
      </c>
      <c r="F46" s="120" t="e">
        <f t="shared" si="2"/>
        <v>#DIV/0!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</row>
    <row r="47" spans="1:106" ht="30" customHeight="1">
      <c r="A47" s="254"/>
      <c r="B47" s="51" t="s">
        <v>409</v>
      </c>
      <c r="C47" s="21" t="s">
        <v>145</v>
      </c>
      <c r="D47" s="119">
        <f t="shared" si="0"/>
        <v>0</v>
      </c>
      <c r="E47" s="119">
        <f t="shared" si="1"/>
        <v>0</v>
      </c>
      <c r="F47" s="120" t="e">
        <f t="shared" si="2"/>
        <v>#DIV/0!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</row>
    <row r="48" spans="1:106" ht="30" customHeight="1">
      <c r="A48" s="254"/>
      <c r="B48" s="51" t="s">
        <v>410</v>
      </c>
      <c r="C48" s="21" t="s">
        <v>145</v>
      </c>
      <c r="D48" s="119">
        <f t="shared" si="0"/>
        <v>0</v>
      </c>
      <c r="E48" s="119">
        <f t="shared" si="1"/>
        <v>0</v>
      </c>
      <c r="F48" s="120" t="e">
        <f t="shared" si="2"/>
        <v>#DIV/0!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</row>
    <row r="49" spans="1:106" ht="30" customHeight="1">
      <c r="A49" s="254" t="s">
        <v>248</v>
      </c>
      <c r="B49" s="51" t="s">
        <v>411</v>
      </c>
      <c r="C49" s="21" t="s">
        <v>145</v>
      </c>
      <c r="D49" s="119">
        <f t="shared" si="0"/>
        <v>0</v>
      </c>
      <c r="E49" s="119">
        <f t="shared" si="1"/>
        <v>0</v>
      </c>
      <c r="F49" s="120" t="e">
        <f t="shared" si="2"/>
        <v>#DIV/0!</v>
      </c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</row>
    <row r="50" spans="1:106" ht="30" customHeight="1">
      <c r="A50" s="254"/>
      <c r="B50" s="51" t="s">
        <v>412</v>
      </c>
      <c r="C50" s="21" t="s">
        <v>145</v>
      </c>
      <c r="D50" s="119">
        <f t="shared" si="0"/>
        <v>0</v>
      </c>
      <c r="E50" s="119">
        <f t="shared" si="1"/>
        <v>0</v>
      </c>
      <c r="F50" s="120" t="e">
        <f t="shared" si="2"/>
        <v>#DIV/0!</v>
      </c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</row>
    <row r="51" spans="1:106" ht="30" customHeight="1">
      <c r="A51" s="254" t="s">
        <v>249</v>
      </c>
      <c r="B51" s="51" t="s">
        <v>413</v>
      </c>
      <c r="C51" s="21" t="s">
        <v>145</v>
      </c>
      <c r="D51" s="119">
        <f t="shared" si="0"/>
        <v>0</v>
      </c>
      <c r="E51" s="119">
        <f t="shared" si="1"/>
        <v>0</v>
      </c>
      <c r="F51" s="120" t="e">
        <f t="shared" si="2"/>
        <v>#DIV/0!</v>
      </c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</row>
    <row r="52" spans="1:106" ht="30" customHeight="1">
      <c r="A52" s="254"/>
      <c r="B52" s="51" t="s">
        <v>414</v>
      </c>
      <c r="C52" s="21" t="s">
        <v>145</v>
      </c>
      <c r="D52" s="119">
        <f t="shared" si="0"/>
        <v>0</v>
      </c>
      <c r="E52" s="119">
        <f t="shared" si="1"/>
        <v>0</v>
      </c>
      <c r="F52" s="120" t="e">
        <f t="shared" si="2"/>
        <v>#DIV/0!</v>
      </c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</row>
    <row r="53" spans="1:106" ht="30" customHeight="1">
      <c r="A53" s="254"/>
      <c r="B53" s="51" t="s">
        <v>415</v>
      </c>
      <c r="C53" s="21" t="s">
        <v>145</v>
      </c>
      <c r="D53" s="119">
        <f t="shared" si="0"/>
        <v>0</v>
      </c>
      <c r="E53" s="119">
        <f t="shared" si="1"/>
        <v>0</v>
      </c>
      <c r="F53" s="120" t="e">
        <f t="shared" si="2"/>
        <v>#DIV/0!</v>
      </c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</row>
    <row r="54" spans="1:106" ht="40.9" customHeight="1">
      <c r="A54" s="254" t="s">
        <v>73</v>
      </c>
      <c r="B54" s="51" t="s">
        <v>416</v>
      </c>
      <c r="C54" s="21" t="s">
        <v>145</v>
      </c>
      <c r="D54" s="119">
        <f t="shared" si="0"/>
        <v>0</v>
      </c>
      <c r="E54" s="119">
        <f t="shared" si="1"/>
        <v>0</v>
      </c>
      <c r="F54" s="120" t="e">
        <f t="shared" si="2"/>
        <v>#DIV/0!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</row>
    <row r="55" spans="1:106" ht="30" customHeight="1">
      <c r="A55" s="254"/>
      <c r="B55" s="51" t="s">
        <v>417</v>
      </c>
      <c r="C55" s="21" t="s">
        <v>145</v>
      </c>
      <c r="D55" s="119">
        <f t="shared" si="0"/>
        <v>0</v>
      </c>
      <c r="E55" s="119">
        <f t="shared" si="1"/>
        <v>0</v>
      </c>
      <c r="F55" s="120" t="e">
        <f t="shared" si="2"/>
        <v>#DIV/0!</v>
      </c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</row>
    <row r="56" spans="1:106" ht="30" customHeight="1">
      <c r="A56" s="254"/>
      <c r="B56" s="51" t="s">
        <v>418</v>
      </c>
      <c r="C56" s="21" t="s">
        <v>145</v>
      </c>
      <c r="D56" s="119">
        <f t="shared" si="0"/>
        <v>0</v>
      </c>
      <c r="E56" s="119">
        <f t="shared" si="1"/>
        <v>0</v>
      </c>
      <c r="F56" s="120" t="e">
        <f t="shared" si="2"/>
        <v>#DIV/0!</v>
      </c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</row>
    <row r="57" spans="1:106" ht="30" customHeight="1">
      <c r="A57" s="254"/>
      <c r="B57" s="51" t="s">
        <v>419</v>
      </c>
      <c r="C57" s="21" t="s">
        <v>145</v>
      </c>
      <c r="D57" s="119">
        <f t="shared" si="0"/>
        <v>0</v>
      </c>
      <c r="E57" s="119">
        <f t="shared" si="1"/>
        <v>0</v>
      </c>
      <c r="F57" s="120" t="e">
        <f t="shared" si="2"/>
        <v>#DIV/0!</v>
      </c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</row>
    <row r="58" spans="1:106" ht="30" customHeight="1">
      <c r="A58" s="254"/>
      <c r="B58" s="51" t="s">
        <v>420</v>
      </c>
      <c r="C58" s="21" t="s">
        <v>145</v>
      </c>
      <c r="D58" s="119">
        <f t="shared" si="0"/>
        <v>0</v>
      </c>
      <c r="E58" s="119">
        <f t="shared" si="1"/>
        <v>0</v>
      </c>
      <c r="F58" s="120" t="e">
        <f t="shared" si="2"/>
        <v>#DIV/0!</v>
      </c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</row>
    <row r="59" spans="1:106" ht="30" customHeight="1">
      <c r="A59" s="254"/>
      <c r="B59" s="53" t="s">
        <v>368</v>
      </c>
      <c r="C59" s="21" t="s">
        <v>145</v>
      </c>
      <c r="D59" s="119">
        <f t="shared" si="0"/>
        <v>0</v>
      </c>
      <c r="E59" s="119">
        <f t="shared" si="1"/>
        <v>0</v>
      </c>
      <c r="F59" s="120" t="e">
        <f t="shared" si="2"/>
        <v>#DIV/0!</v>
      </c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</row>
    <row r="60" spans="1:106" ht="30" customHeight="1">
      <c r="A60" s="254" t="s">
        <v>74</v>
      </c>
      <c r="B60" s="51" t="s">
        <v>421</v>
      </c>
      <c r="C60" s="21" t="s">
        <v>145</v>
      </c>
      <c r="D60" s="119">
        <f t="shared" si="0"/>
        <v>0</v>
      </c>
      <c r="E60" s="119">
        <f t="shared" si="1"/>
        <v>0</v>
      </c>
      <c r="F60" s="120" t="e">
        <f t="shared" si="2"/>
        <v>#DIV/0!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</row>
    <row r="61" spans="1:106" ht="30" customHeight="1">
      <c r="A61" s="254"/>
      <c r="B61" s="51" t="s">
        <v>422</v>
      </c>
      <c r="C61" s="21" t="s">
        <v>145</v>
      </c>
      <c r="D61" s="119">
        <f t="shared" si="0"/>
        <v>0</v>
      </c>
      <c r="E61" s="119">
        <f t="shared" si="1"/>
        <v>0</v>
      </c>
      <c r="F61" s="120" t="e">
        <f t="shared" si="2"/>
        <v>#DIV/0!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</row>
    <row r="62" spans="1:106" ht="30" customHeight="1">
      <c r="A62" s="254"/>
      <c r="B62" s="51" t="s">
        <v>423</v>
      </c>
      <c r="C62" s="21" t="s">
        <v>145</v>
      </c>
      <c r="D62" s="119">
        <f t="shared" si="0"/>
        <v>0</v>
      </c>
      <c r="E62" s="119">
        <f t="shared" si="1"/>
        <v>0</v>
      </c>
      <c r="F62" s="120" t="e">
        <f t="shared" si="2"/>
        <v>#DIV/0!</v>
      </c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</row>
    <row r="63" spans="1:106" ht="30" customHeight="1">
      <c r="A63" s="254"/>
      <c r="B63" s="51" t="s">
        <v>424</v>
      </c>
      <c r="C63" s="21" t="s">
        <v>145</v>
      </c>
      <c r="D63" s="119">
        <f t="shared" si="0"/>
        <v>0</v>
      </c>
      <c r="E63" s="119">
        <f t="shared" si="1"/>
        <v>0</v>
      </c>
      <c r="F63" s="120" t="e">
        <f t="shared" si="2"/>
        <v>#DIV/0!</v>
      </c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</row>
    <row r="64" spans="1:106" ht="30" customHeight="1">
      <c r="A64" s="254"/>
      <c r="B64" s="51" t="s">
        <v>425</v>
      </c>
      <c r="C64" s="21" t="s">
        <v>145</v>
      </c>
      <c r="D64" s="119">
        <f t="shared" si="0"/>
        <v>0</v>
      </c>
      <c r="E64" s="119">
        <f t="shared" si="1"/>
        <v>0</v>
      </c>
      <c r="F64" s="120" t="e">
        <f t="shared" si="2"/>
        <v>#DIV/0!</v>
      </c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</row>
    <row r="65" spans="1:106" ht="30" customHeight="1">
      <c r="A65" s="254" t="s">
        <v>69</v>
      </c>
      <c r="B65" s="51" t="s">
        <v>426</v>
      </c>
      <c r="C65" s="21" t="s">
        <v>145</v>
      </c>
      <c r="D65" s="119">
        <f t="shared" si="0"/>
        <v>0</v>
      </c>
      <c r="E65" s="119">
        <f t="shared" si="1"/>
        <v>0</v>
      </c>
      <c r="F65" s="120" t="e">
        <f t="shared" si="2"/>
        <v>#DIV/0!</v>
      </c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</row>
    <row r="66" spans="1:106" ht="30" customHeight="1">
      <c r="A66" s="254"/>
      <c r="B66" s="51" t="s">
        <v>427</v>
      </c>
      <c r="C66" s="21" t="s">
        <v>145</v>
      </c>
      <c r="D66" s="119">
        <f t="shared" si="0"/>
        <v>0</v>
      </c>
      <c r="E66" s="119">
        <f t="shared" si="1"/>
        <v>0</v>
      </c>
      <c r="F66" s="120" t="e">
        <f t="shared" si="2"/>
        <v>#DIV/0!</v>
      </c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</row>
    <row r="67" spans="1:106" ht="30" customHeight="1">
      <c r="A67" s="254"/>
      <c r="B67" s="53" t="s">
        <v>369</v>
      </c>
      <c r="C67" s="21" t="s">
        <v>145</v>
      </c>
      <c r="D67" s="119">
        <f t="shared" si="0"/>
        <v>0</v>
      </c>
      <c r="E67" s="119">
        <f t="shared" si="1"/>
        <v>0</v>
      </c>
      <c r="F67" s="120" t="e">
        <f t="shared" si="2"/>
        <v>#DIV/0!</v>
      </c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</row>
    <row r="68" spans="1:106" ht="30" customHeight="1">
      <c r="A68" s="254"/>
      <c r="B68" s="51" t="s">
        <v>428</v>
      </c>
      <c r="C68" s="21" t="s">
        <v>145</v>
      </c>
      <c r="D68" s="119">
        <f t="shared" ref="D68:D72" si="3">SUM(G68,I68,K68,M68,O68,Q68,S68,U68,W68,Y68,AA68,AC68,AE68,AG68,AI68,AK68,AM68,AO68,AQ68,AS68,AU68,AW68,AY68,BA68,BC68,BE68,BG68,BI68,BK68,BM68,BO68,BQ68,BS68,BU68,BW68,BY68,CA68,CC68,CE68,CG68,CI68,CK68,CM68,CO68,CQ68,CS68,CU68,CW68)</f>
        <v>0</v>
      </c>
      <c r="E68" s="119">
        <f t="shared" ref="E68:E72" si="4">SUM(H68,J68,L68,N68,P68,R68,T68,V68,X68,Z68,AB68,AD68,AF68,AH68,AJ68,AL68,AN68,AP68,AR68,AT68,AV68,AX68,AZ68,BB68,BD68,BF68,BH68,BJ68,BL68,BN68,BP68,BR68,BT68,BV68,BX68,BZ68,CB68,CD68,CF68,CH68,CJ68,CL68,CN68,CP68,CR68,CT68,CV68,CX68)</f>
        <v>0</v>
      </c>
      <c r="F68" s="120" t="e">
        <f t="shared" ref="F68:F72" si="5">E68*100/D68</f>
        <v>#DIV/0!</v>
      </c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</row>
    <row r="69" spans="1:106" ht="30" customHeight="1">
      <c r="A69" s="254"/>
      <c r="B69" s="51" t="s">
        <v>429</v>
      </c>
      <c r="C69" s="21" t="s">
        <v>145</v>
      </c>
      <c r="D69" s="119">
        <f t="shared" si="3"/>
        <v>0</v>
      </c>
      <c r="E69" s="119">
        <f t="shared" si="4"/>
        <v>0</v>
      </c>
      <c r="F69" s="120" t="e">
        <f t="shared" si="5"/>
        <v>#DIV/0!</v>
      </c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</row>
    <row r="70" spans="1:106" ht="30" customHeight="1">
      <c r="A70" s="254"/>
      <c r="B70" s="51" t="s">
        <v>430</v>
      </c>
      <c r="C70" s="21" t="s">
        <v>145</v>
      </c>
      <c r="D70" s="119">
        <f t="shared" si="3"/>
        <v>0</v>
      </c>
      <c r="E70" s="119">
        <f t="shared" si="4"/>
        <v>0</v>
      </c>
      <c r="F70" s="120" t="e">
        <f t="shared" si="5"/>
        <v>#DIV/0!</v>
      </c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</row>
    <row r="71" spans="1:106" ht="30" customHeight="1">
      <c r="A71" s="254"/>
      <c r="B71" s="53" t="s">
        <v>370</v>
      </c>
      <c r="C71" s="21" t="s">
        <v>145</v>
      </c>
      <c r="D71" s="119">
        <f t="shared" si="3"/>
        <v>0</v>
      </c>
      <c r="E71" s="119">
        <f t="shared" si="4"/>
        <v>0</v>
      </c>
      <c r="F71" s="120" t="e">
        <f t="shared" si="5"/>
        <v>#DIV/0!</v>
      </c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</row>
    <row r="72" spans="1:106" ht="39" customHeight="1">
      <c r="A72" s="52" t="s">
        <v>250</v>
      </c>
      <c r="B72" s="51" t="s">
        <v>431</v>
      </c>
      <c r="C72" s="21" t="s">
        <v>145</v>
      </c>
      <c r="D72" s="119">
        <f t="shared" si="3"/>
        <v>0</v>
      </c>
      <c r="E72" s="119">
        <f t="shared" si="4"/>
        <v>0</v>
      </c>
      <c r="F72" s="120" t="e">
        <f t="shared" si="5"/>
        <v>#DIV/0!</v>
      </c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</row>
    <row r="73" spans="1:106" s="30" customFormat="1" ht="15.75">
      <c r="A73" s="253" t="s">
        <v>669</v>
      </c>
      <c r="B73" s="253"/>
      <c r="C73" s="125"/>
      <c r="D73" s="126"/>
      <c r="E73" s="126"/>
      <c r="F73" s="126"/>
      <c r="G73" s="123">
        <f>SUM(G3:G72)</f>
        <v>0</v>
      </c>
      <c r="H73" s="123">
        <f t="shared" ref="H73:BS73" si="6">SUM(H3:H72)</f>
        <v>0</v>
      </c>
      <c r="I73" s="123">
        <f t="shared" si="6"/>
        <v>0</v>
      </c>
      <c r="J73" s="123">
        <f t="shared" si="6"/>
        <v>0</v>
      </c>
      <c r="K73" s="123">
        <f t="shared" si="6"/>
        <v>0</v>
      </c>
      <c r="L73" s="123">
        <f t="shared" si="6"/>
        <v>0</v>
      </c>
      <c r="M73" s="123">
        <f t="shared" si="6"/>
        <v>0</v>
      </c>
      <c r="N73" s="123">
        <f t="shared" si="6"/>
        <v>0</v>
      </c>
      <c r="O73" s="123">
        <f t="shared" si="6"/>
        <v>0</v>
      </c>
      <c r="P73" s="123">
        <f t="shared" si="6"/>
        <v>0</v>
      </c>
      <c r="Q73" s="123">
        <f t="shared" si="6"/>
        <v>0</v>
      </c>
      <c r="R73" s="123">
        <f t="shared" si="6"/>
        <v>0</v>
      </c>
      <c r="S73" s="123">
        <f t="shared" si="6"/>
        <v>0</v>
      </c>
      <c r="T73" s="123">
        <f t="shared" si="6"/>
        <v>0</v>
      </c>
      <c r="U73" s="123">
        <f t="shared" si="6"/>
        <v>0</v>
      </c>
      <c r="V73" s="123">
        <f t="shared" si="6"/>
        <v>0</v>
      </c>
      <c r="W73" s="123">
        <f t="shared" si="6"/>
        <v>0</v>
      </c>
      <c r="X73" s="123">
        <f t="shared" si="6"/>
        <v>0</v>
      </c>
      <c r="Y73" s="123">
        <f t="shared" si="6"/>
        <v>0</v>
      </c>
      <c r="Z73" s="123">
        <f t="shared" si="6"/>
        <v>0</v>
      </c>
      <c r="AA73" s="123">
        <f t="shared" si="6"/>
        <v>0</v>
      </c>
      <c r="AB73" s="123">
        <f t="shared" si="6"/>
        <v>0</v>
      </c>
      <c r="AC73" s="123">
        <f t="shared" si="6"/>
        <v>0</v>
      </c>
      <c r="AD73" s="123">
        <f t="shared" si="6"/>
        <v>0</v>
      </c>
      <c r="AE73" s="123">
        <f t="shared" si="6"/>
        <v>0</v>
      </c>
      <c r="AF73" s="123">
        <f t="shared" si="6"/>
        <v>0</v>
      </c>
      <c r="AG73" s="123">
        <f t="shared" si="6"/>
        <v>0</v>
      </c>
      <c r="AH73" s="123">
        <f t="shared" si="6"/>
        <v>0</v>
      </c>
      <c r="AI73" s="123">
        <f t="shared" si="6"/>
        <v>0</v>
      </c>
      <c r="AJ73" s="123">
        <f t="shared" si="6"/>
        <v>0</v>
      </c>
      <c r="AK73" s="123">
        <f t="shared" si="6"/>
        <v>0</v>
      </c>
      <c r="AL73" s="123">
        <f t="shared" si="6"/>
        <v>0</v>
      </c>
      <c r="AM73" s="123">
        <f t="shared" si="6"/>
        <v>0</v>
      </c>
      <c r="AN73" s="123">
        <f t="shared" si="6"/>
        <v>0</v>
      </c>
      <c r="AO73" s="123">
        <f t="shared" si="6"/>
        <v>0</v>
      </c>
      <c r="AP73" s="123">
        <f t="shared" si="6"/>
        <v>0</v>
      </c>
      <c r="AQ73" s="123">
        <f t="shared" si="6"/>
        <v>0</v>
      </c>
      <c r="AR73" s="123">
        <f t="shared" si="6"/>
        <v>0</v>
      </c>
      <c r="AS73" s="123">
        <f t="shared" si="6"/>
        <v>0</v>
      </c>
      <c r="AT73" s="123">
        <f t="shared" si="6"/>
        <v>0</v>
      </c>
      <c r="AU73" s="123">
        <f t="shared" si="6"/>
        <v>0</v>
      </c>
      <c r="AV73" s="123">
        <f t="shared" si="6"/>
        <v>0</v>
      </c>
      <c r="AW73" s="123">
        <f t="shared" si="6"/>
        <v>0</v>
      </c>
      <c r="AX73" s="123">
        <f t="shared" si="6"/>
        <v>0</v>
      </c>
      <c r="AY73" s="123">
        <f t="shared" si="6"/>
        <v>0</v>
      </c>
      <c r="AZ73" s="123">
        <f t="shared" si="6"/>
        <v>0</v>
      </c>
      <c r="BA73" s="123">
        <f t="shared" si="6"/>
        <v>0</v>
      </c>
      <c r="BB73" s="123">
        <f t="shared" si="6"/>
        <v>0</v>
      </c>
      <c r="BC73" s="123">
        <f t="shared" si="6"/>
        <v>0</v>
      </c>
      <c r="BD73" s="123">
        <f t="shared" si="6"/>
        <v>0</v>
      </c>
      <c r="BE73" s="123">
        <f t="shared" si="6"/>
        <v>0</v>
      </c>
      <c r="BF73" s="123">
        <f t="shared" si="6"/>
        <v>0</v>
      </c>
      <c r="BG73" s="123">
        <f t="shared" si="6"/>
        <v>0</v>
      </c>
      <c r="BH73" s="123">
        <f t="shared" si="6"/>
        <v>0</v>
      </c>
      <c r="BI73" s="123">
        <f t="shared" si="6"/>
        <v>0</v>
      </c>
      <c r="BJ73" s="123">
        <f t="shared" si="6"/>
        <v>0</v>
      </c>
      <c r="BK73" s="123">
        <f t="shared" si="6"/>
        <v>0</v>
      </c>
      <c r="BL73" s="123">
        <f t="shared" si="6"/>
        <v>0</v>
      </c>
      <c r="BM73" s="123">
        <f t="shared" si="6"/>
        <v>0</v>
      </c>
      <c r="BN73" s="123">
        <f t="shared" si="6"/>
        <v>0</v>
      </c>
      <c r="BO73" s="123">
        <f t="shared" si="6"/>
        <v>0</v>
      </c>
      <c r="BP73" s="123">
        <f t="shared" si="6"/>
        <v>0</v>
      </c>
      <c r="BQ73" s="123">
        <f t="shared" si="6"/>
        <v>0</v>
      </c>
      <c r="BR73" s="123">
        <f t="shared" si="6"/>
        <v>0</v>
      </c>
      <c r="BS73" s="123">
        <f t="shared" si="6"/>
        <v>0</v>
      </c>
      <c r="BT73" s="123">
        <f t="shared" ref="BT73:DB73" si="7">SUM(BT3:BT72)</f>
        <v>0</v>
      </c>
      <c r="BU73" s="123">
        <f t="shared" si="7"/>
        <v>0</v>
      </c>
      <c r="BV73" s="123">
        <f t="shared" si="7"/>
        <v>0</v>
      </c>
      <c r="BW73" s="123">
        <f t="shared" si="7"/>
        <v>0</v>
      </c>
      <c r="BX73" s="123">
        <f t="shared" si="7"/>
        <v>0</v>
      </c>
      <c r="BY73" s="123">
        <f t="shared" si="7"/>
        <v>0</v>
      </c>
      <c r="BZ73" s="123">
        <f t="shared" si="7"/>
        <v>0</v>
      </c>
      <c r="CA73" s="123">
        <f t="shared" si="7"/>
        <v>0</v>
      </c>
      <c r="CB73" s="123">
        <f t="shared" si="7"/>
        <v>0</v>
      </c>
      <c r="CC73" s="123">
        <f t="shared" si="7"/>
        <v>0</v>
      </c>
      <c r="CD73" s="123">
        <f t="shared" si="7"/>
        <v>0</v>
      </c>
      <c r="CE73" s="123">
        <f t="shared" si="7"/>
        <v>0</v>
      </c>
      <c r="CF73" s="123">
        <f t="shared" si="7"/>
        <v>0</v>
      </c>
      <c r="CG73" s="123">
        <f t="shared" si="7"/>
        <v>0</v>
      </c>
      <c r="CH73" s="123">
        <f t="shared" si="7"/>
        <v>0</v>
      </c>
      <c r="CI73" s="123">
        <f t="shared" si="7"/>
        <v>0</v>
      </c>
      <c r="CJ73" s="123">
        <f t="shared" si="7"/>
        <v>0</v>
      </c>
      <c r="CK73" s="123">
        <f t="shared" si="7"/>
        <v>0</v>
      </c>
      <c r="CL73" s="123">
        <f t="shared" si="7"/>
        <v>0</v>
      </c>
      <c r="CM73" s="123">
        <f t="shared" si="7"/>
        <v>0</v>
      </c>
      <c r="CN73" s="123">
        <f t="shared" si="7"/>
        <v>0</v>
      </c>
      <c r="CO73" s="123">
        <f t="shared" si="7"/>
        <v>0</v>
      </c>
      <c r="CP73" s="123">
        <f t="shared" si="7"/>
        <v>0</v>
      </c>
      <c r="CQ73" s="123">
        <f t="shared" si="7"/>
        <v>0</v>
      </c>
      <c r="CR73" s="123">
        <f t="shared" si="7"/>
        <v>0</v>
      </c>
      <c r="CS73" s="123">
        <f t="shared" si="7"/>
        <v>0</v>
      </c>
      <c r="CT73" s="123">
        <f t="shared" si="7"/>
        <v>0</v>
      </c>
      <c r="CU73" s="123">
        <f t="shared" si="7"/>
        <v>0</v>
      </c>
      <c r="CV73" s="123">
        <f t="shared" si="7"/>
        <v>0</v>
      </c>
      <c r="CW73" s="123">
        <f t="shared" si="7"/>
        <v>0</v>
      </c>
      <c r="CX73" s="123">
        <f t="shared" si="7"/>
        <v>0</v>
      </c>
      <c r="CY73" s="123">
        <f t="shared" si="7"/>
        <v>0</v>
      </c>
      <c r="CZ73" s="123">
        <f t="shared" si="7"/>
        <v>0</v>
      </c>
      <c r="DA73" s="123">
        <f t="shared" si="7"/>
        <v>0</v>
      </c>
      <c r="DB73" s="123">
        <f t="shared" si="7"/>
        <v>0</v>
      </c>
    </row>
    <row r="74" spans="1:106" ht="30" customHeight="1"/>
    <row r="75" spans="1:106" ht="30" customHeight="1">
      <c r="B75" s="55" t="s">
        <v>626</v>
      </c>
    </row>
    <row r="76" spans="1:106" ht="30" customHeight="1"/>
    <row r="77" spans="1:106" ht="30" customHeight="1"/>
    <row r="78" spans="1:106" ht="30" customHeight="1"/>
    <row r="79" spans="1:106" ht="30" customHeight="1"/>
    <row r="80" spans="1:106" ht="30" customHeight="1"/>
    <row r="81" ht="30" customHeight="1"/>
    <row r="82" ht="30" customHeight="1"/>
  </sheetData>
  <protectedRanges>
    <protectedRange sqref="K19:DB72" name="Aralık1"/>
    <protectedRange sqref="G3:CX18 G19:J72" name="Aralık1_1"/>
  </protectedRanges>
  <mergeCells count="71">
    <mergeCell ref="A49:A50"/>
    <mergeCell ref="A51:A53"/>
    <mergeCell ref="A54:A59"/>
    <mergeCell ref="A60:A64"/>
    <mergeCell ref="A65:A71"/>
    <mergeCell ref="A45:A48"/>
    <mergeCell ref="A3:A6"/>
    <mergeCell ref="A7:A8"/>
    <mergeCell ref="A9:A12"/>
    <mergeCell ref="A13:A17"/>
    <mergeCell ref="A19:A22"/>
    <mergeCell ref="A23:A24"/>
    <mergeCell ref="A25:A27"/>
    <mergeCell ref="A28:A29"/>
    <mergeCell ref="A30:A34"/>
    <mergeCell ref="A35:A39"/>
    <mergeCell ref="A40:A44"/>
    <mergeCell ref="AQ1:AR1"/>
    <mergeCell ref="BE1:BF1"/>
    <mergeCell ref="BG1:BH1"/>
    <mergeCell ref="BI1:BJ1"/>
    <mergeCell ref="BK1:BL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1:B1"/>
    <mergeCell ref="K1:L1"/>
    <mergeCell ref="M1:N1"/>
    <mergeCell ref="O1:P1"/>
    <mergeCell ref="G1:H1"/>
    <mergeCell ref="I1:J1"/>
    <mergeCell ref="CA1:CB1"/>
    <mergeCell ref="CC1:CD1"/>
    <mergeCell ref="CE1:CF1"/>
    <mergeCell ref="CG1:CH1"/>
    <mergeCell ref="C1:C2"/>
    <mergeCell ref="D1:D2"/>
    <mergeCell ref="E1:E2"/>
    <mergeCell ref="F1:F2"/>
    <mergeCell ref="Q1:R1"/>
    <mergeCell ref="S1:T1"/>
    <mergeCell ref="U1:V1"/>
    <mergeCell ref="W1:X1"/>
    <mergeCell ref="Y1:Z1"/>
    <mergeCell ref="AA1:AB1"/>
    <mergeCell ref="AC1:AD1"/>
    <mergeCell ref="AE1:AF1"/>
    <mergeCell ref="A73:B73"/>
    <mergeCell ref="CW1:CX1"/>
    <mergeCell ref="CK1:CL1"/>
    <mergeCell ref="CM1:CN1"/>
    <mergeCell ref="CO1:CP1"/>
    <mergeCell ref="CQ1:CR1"/>
    <mergeCell ref="CS1:CT1"/>
    <mergeCell ref="CU1:CV1"/>
    <mergeCell ref="CI1:CJ1"/>
    <mergeCell ref="BM1:BN1"/>
    <mergeCell ref="BO1:BP1"/>
    <mergeCell ref="BQ1:BR1"/>
    <mergeCell ref="BS1:BT1"/>
    <mergeCell ref="BU1:BV1"/>
    <mergeCell ref="BW1:BX1"/>
    <mergeCell ref="BY1:BZ1"/>
  </mergeCells>
  <hyperlinks>
    <hyperlink ref="B75" location="'ANA SAYFA'!A1" display="ANA SAYFAYA GİT"/>
  </hyperlink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/>
  <dimension ref="A1:EQ72"/>
  <sheetViews>
    <sheetView zoomScale="85" zoomScaleNormal="85" workbookViewId="0">
      <selection sqref="A1:B1"/>
    </sheetView>
  </sheetViews>
  <sheetFormatPr defaultColWidth="10.7109375" defaultRowHeight="12.75"/>
  <cols>
    <col min="1" max="1" width="44" style="30" customWidth="1"/>
    <col min="2" max="2" width="66.28515625" style="30" customWidth="1"/>
    <col min="3" max="3" width="16" style="30" customWidth="1"/>
    <col min="4" max="5" width="10.7109375" style="30" customWidth="1"/>
    <col min="6" max="6" width="13.28515625" style="30" customWidth="1"/>
    <col min="7" max="9" width="10.7109375" style="30" customWidth="1"/>
    <col min="10" max="10" width="9.5703125" style="30" customWidth="1"/>
    <col min="11" max="16384" width="10.7109375" style="30"/>
  </cols>
  <sheetData>
    <row r="1" spans="1:147" ht="64.900000000000006" customHeight="1">
      <c r="A1" s="252" t="s">
        <v>9</v>
      </c>
      <c r="B1" s="252"/>
      <c r="C1" s="256" t="s">
        <v>142</v>
      </c>
      <c r="D1" s="243" t="s">
        <v>117</v>
      </c>
      <c r="E1" s="243" t="s">
        <v>118</v>
      </c>
      <c r="F1" s="244" t="s">
        <v>107</v>
      </c>
      <c r="G1" s="237" t="s">
        <v>589</v>
      </c>
      <c r="H1" s="238"/>
      <c r="I1" s="237" t="s">
        <v>590</v>
      </c>
      <c r="J1" s="238"/>
      <c r="K1" s="237" t="s">
        <v>591</v>
      </c>
      <c r="L1" s="238"/>
      <c r="M1" s="237" t="s">
        <v>592</v>
      </c>
      <c r="N1" s="238"/>
      <c r="O1" s="237" t="s">
        <v>593</v>
      </c>
      <c r="P1" s="238"/>
      <c r="Q1" s="237" t="s">
        <v>594</v>
      </c>
      <c r="R1" s="238"/>
      <c r="S1" s="237" t="s">
        <v>595</v>
      </c>
      <c r="T1" s="238"/>
      <c r="U1" s="237" t="s">
        <v>596</v>
      </c>
      <c r="V1" s="238"/>
      <c r="W1" s="237" t="s">
        <v>597</v>
      </c>
      <c r="X1" s="238"/>
      <c r="Y1" s="237" t="s">
        <v>598</v>
      </c>
      <c r="Z1" s="238"/>
      <c r="AA1" s="237" t="s">
        <v>599</v>
      </c>
      <c r="AB1" s="238"/>
      <c r="AC1" s="237" t="s">
        <v>600</v>
      </c>
      <c r="AD1" s="238"/>
      <c r="AE1" s="237" t="s">
        <v>601</v>
      </c>
      <c r="AF1" s="238"/>
      <c r="AG1" s="237" t="s">
        <v>602</v>
      </c>
      <c r="AH1" s="238"/>
      <c r="AI1" s="237" t="s">
        <v>603</v>
      </c>
      <c r="AJ1" s="238"/>
      <c r="AK1" s="237" t="s">
        <v>604</v>
      </c>
      <c r="AL1" s="238"/>
      <c r="AM1" s="237" t="s">
        <v>605</v>
      </c>
      <c r="AN1" s="238"/>
      <c r="AO1" s="237" t="s">
        <v>606</v>
      </c>
      <c r="AP1" s="238"/>
      <c r="AQ1" s="237" t="s">
        <v>607</v>
      </c>
      <c r="AR1" s="238"/>
      <c r="AS1" s="237" t="s">
        <v>608</v>
      </c>
      <c r="AT1" s="238"/>
      <c r="AU1" s="237" t="s">
        <v>609</v>
      </c>
      <c r="AV1" s="238"/>
      <c r="AW1" s="237" t="s">
        <v>610</v>
      </c>
      <c r="AX1" s="238"/>
      <c r="AY1" s="237" t="s">
        <v>611</v>
      </c>
      <c r="AZ1" s="238"/>
      <c r="BA1" s="237" t="s">
        <v>612</v>
      </c>
      <c r="BB1" s="238"/>
      <c r="BC1" s="237" t="s">
        <v>613</v>
      </c>
      <c r="BD1" s="238"/>
      <c r="BE1" s="237" t="s">
        <v>614</v>
      </c>
      <c r="BF1" s="238"/>
      <c r="BG1" s="237" t="s">
        <v>615</v>
      </c>
      <c r="BH1" s="238"/>
      <c r="BI1" s="237" t="s">
        <v>616</v>
      </c>
      <c r="BJ1" s="238"/>
      <c r="BK1" s="237" t="s">
        <v>617</v>
      </c>
      <c r="BL1" s="238"/>
      <c r="BM1" s="237" t="s">
        <v>618</v>
      </c>
      <c r="BN1" s="238"/>
      <c r="BO1" s="237" t="s">
        <v>619</v>
      </c>
      <c r="BP1" s="238"/>
      <c r="BQ1" s="237" t="s">
        <v>620</v>
      </c>
      <c r="BR1" s="238"/>
      <c r="BS1" s="237" t="s">
        <v>621</v>
      </c>
      <c r="BT1" s="238"/>
      <c r="BU1" s="237" t="s">
        <v>622</v>
      </c>
      <c r="BV1" s="238"/>
      <c r="BW1" s="237" t="s">
        <v>623</v>
      </c>
      <c r="BX1" s="238"/>
      <c r="BY1" s="237" t="s">
        <v>624</v>
      </c>
      <c r="BZ1" s="238"/>
      <c r="CA1" s="237" t="s">
        <v>625</v>
      </c>
      <c r="CB1" s="238"/>
      <c r="CC1" s="237" t="s">
        <v>1202</v>
      </c>
      <c r="CD1" s="238"/>
      <c r="CE1" s="237" t="s">
        <v>1203</v>
      </c>
      <c r="CF1" s="238"/>
      <c r="CG1" s="237" t="s">
        <v>580</v>
      </c>
      <c r="CH1" s="238"/>
      <c r="CI1" s="237" t="s">
        <v>581</v>
      </c>
      <c r="CJ1" s="238"/>
      <c r="CK1" s="237" t="s">
        <v>582</v>
      </c>
      <c r="CL1" s="238"/>
      <c r="CM1" s="237" t="s">
        <v>583</v>
      </c>
      <c r="CN1" s="238"/>
      <c r="CO1" s="237" t="s">
        <v>584</v>
      </c>
      <c r="CP1" s="238"/>
      <c r="CQ1" s="237" t="s">
        <v>585</v>
      </c>
      <c r="CR1" s="238"/>
      <c r="CS1" s="237" t="s">
        <v>586</v>
      </c>
      <c r="CT1" s="238"/>
      <c r="CU1" s="237" t="s">
        <v>587</v>
      </c>
      <c r="CV1" s="238"/>
      <c r="CW1" s="237" t="s">
        <v>588</v>
      </c>
      <c r="CX1" s="238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26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</row>
    <row r="2" spans="1:147" ht="30" customHeight="1">
      <c r="A2" s="34" t="s">
        <v>240</v>
      </c>
      <c r="B2" s="34" t="s">
        <v>151</v>
      </c>
      <c r="C2" s="256"/>
      <c r="D2" s="243"/>
      <c r="E2" s="243"/>
      <c r="F2" s="244"/>
      <c r="G2" s="46" t="s">
        <v>115</v>
      </c>
      <c r="H2" s="46" t="s">
        <v>116</v>
      </c>
      <c r="I2" s="46" t="s">
        <v>115</v>
      </c>
      <c r="J2" s="46" t="s">
        <v>116</v>
      </c>
      <c r="K2" s="46" t="s">
        <v>115</v>
      </c>
      <c r="L2" s="46" t="s">
        <v>116</v>
      </c>
      <c r="M2" s="46" t="s">
        <v>115</v>
      </c>
      <c r="N2" s="46" t="s">
        <v>116</v>
      </c>
      <c r="O2" s="46" t="s">
        <v>115</v>
      </c>
      <c r="P2" s="46" t="s">
        <v>116</v>
      </c>
      <c r="Q2" s="46" t="s">
        <v>115</v>
      </c>
      <c r="R2" s="46" t="s">
        <v>116</v>
      </c>
      <c r="S2" s="46" t="s">
        <v>115</v>
      </c>
      <c r="T2" s="46" t="s">
        <v>116</v>
      </c>
      <c r="U2" s="46" t="s">
        <v>115</v>
      </c>
      <c r="V2" s="46" t="s">
        <v>116</v>
      </c>
      <c r="W2" s="46" t="s">
        <v>115</v>
      </c>
      <c r="X2" s="46" t="s">
        <v>116</v>
      </c>
      <c r="Y2" s="46" t="s">
        <v>115</v>
      </c>
      <c r="Z2" s="46" t="s">
        <v>116</v>
      </c>
      <c r="AA2" s="46" t="s">
        <v>115</v>
      </c>
      <c r="AB2" s="46" t="s">
        <v>116</v>
      </c>
      <c r="AC2" s="46" t="s">
        <v>115</v>
      </c>
      <c r="AD2" s="46" t="s">
        <v>116</v>
      </c>
      <c r="AE2" s="46" t="s">
        <v>115</v>
      </c>
      <c r="AF2" s="46" t="s">
        <v>116</v>
      </c>
      <c r="AG2" s="46" t="s">
        <v>115</v>
      </c>
      <c r="AH2" s="46" t="s">
        <v>116</v>
      </c>
      <c r="AI2" s="46" t="s">
        <v>115</v>
      </c>
      <c r="AJ2" s="46" t="s">
        <v>116</v>
      </c>
      <c r="AK2" s="46" t="s">
        <v>115</v>
      </c>
      <c r="AL2" s="46" t="s">
        <v>116</v>
      </c>
      <c r="AM2" s="46" t="s">
        <v>115</v>
      </c>
      <c r="AN2" s="46" t="s">
        <v>116</v>
      </c>
      <c r="AO2" s="46" t="s">
        <v>115</v>
      </c>
      <c r="AP2" s="46" t="s">
        <v>116</v>
      </c>
      <c r="AQ2" s="46" t="s">
        <v>115</v>
      </c>
      <c r="AR2" s="46" t="s">
        <v>116</v>
      </c>
      <c r="AS2" s="46" t="s">
        <v>115</v>
      </c>
      <c r="AT2" s="46" t="s">
        <v>116</v>
      </c>
      <c r="AU2" s="46" t="s">
        <v>115</v>
      </c>
      <c r="AV2" s="46" t="s">
        <v>116</v>
      </c>
      <c r="AW2" s="46" t="s">
        <v>115</v>
      </c>
      <c r="AX2" s="46" t="s">
        <v>116</v>
      </c>
      <c r="AY2" s="46" t="s">
        <v>115</v>
      </c>
      <c r="AZ2" s="46" t="s">
        <v>116</v>
      </c>
      <c r="BA2" s="46" t="s">
        <v>115</v>
      </c>
      <c r="BB2" s="46" t="s">
        <v>116</v>
      </c>
      <c r="BC2" s="46" t="s">
        <v>115</v>
      </c>
      <c r="BD2" s="46" t="s">
        <v>116</v>
      </c>
      <c r="BE2" s="46" t="s">
        <v>115</v>
      </c>
      <c r="BF2" s="46" t="s">
        <v>116</v>
      </c>
      <c r="BG2" s="46" t="s">
        <v>115</v>
      </c>
      <c r="BH2" s="46" t="s">
        <v>116</v>
      </c>
      <c r="BI2" s="46" t="s">
        <v>115</v>
      </c>
      <c r="BJ2" s="46" t="s">
        <v>116</v>
      </c>
      <c r="BK2" s="46" t="s">
        <v>115</v>
      </c>
      <c r="BL2" s="46" t="s">
        <v>116</v>
      </c>
      <c r="BM2" s="46" t="s">
        <v>115</v>
      </c>
      <c r="BN2" s="46" t="s">
        <v>116</v>
      </c>
      <c r="BO2" s="46" t="s">
        <v>115</v>
      </c>
      <c r="BP2" s="46" t="s">
        <v>116</v>
      </c>
      <c r="BQ2" s="46" t="s">
        <v>115</v>
      </c>
      <c r="BR2" s="46" t="s">
        <v>116</v>
      </c>
      <c r="BS2" s="46" t="s">
        <v>115</v>
      </c>
      <c r="BT2" s="46" t="s">
        <v>116</v>
      </c>
      <c r="BU2" s="46" t="s">
        <v>115</v>
      </c>
      <c r="BV2" s="46" t="s">
        <v>116</v>
      </c>
      <c r="BW2" s="46" t="s">
        <v>115</v>
      </c>
      <c r="BX2" s="46" t="s">
        <v>116</v>
      </c>
      <c r="BY2" s="46" t="s">
        <v>115</v>
      </c>
      <c r="BZ2" s="46" t="s">
        <v>116</v>
      </c>
      <c r="CA2" s="46" t="s">
        <v>115</v>
      </c>
      <c r="CB2" s="46" t="s">
        <v>116</v>
      </c>
      <c r="CC2" s="46" t="s">
        <v>115</v>
      </c>
      <c r="CD2" s="46" t="s">
        <v>116</v>
      </c>
      <c r="CE2" s="46" t="s">
        <v>115</v>
      </c>
      <c r="CF2" s="46" t="s">
        <v>116</v>
      </c>
      <c r="CG2" s="46" t="s">
        <v>115</v>
      </c>
      <c r="CH2" s="46" t="s">
        <v>116</v>
      </c>
      <c r="CI2" s="46" t="s">
        <v>115</v>
      </c>
      <c r="CJ2" s="46" t="s">
        <v>116</v>
      </c>
      <c r="CK2" s="46" t="s">
        <v>115</v>
      </c>
      <c r="CL2" s="46" t="s">
        <v>116</v>
      </c>
      <c r="CM2" s="46" t="s">
        <v>115</v>
      </c>
      <c r="CN2" s="46" t="s">
        <v>116</v>
      </c>
      <c r="CO2" s="46" t="s">
        <v>115</v>
      </c>
      <c r="CP2" s="46" t="s">
        <v>116</v>
      </c>
      <c r="CQ2" s="46" t="s">
        <v>115</v>
      </c>
      <c r="CR2" s="46" t="s">
        <v>116</v>
      </c>
      <c r="CS2" s="46" t="s">
        <v>115</v>
      </c>
      <c r="CT2" s="46" t="s">
        <v>116</v>
      </c>
      <c r="CU2" s="46" t="s">
        <v>115</v>
      </c>
      <c r="CV2" s="46" t="s">
        <v>116</v>
      </c>
      <c r="CW2" s="46" t="s">
        <v>115</v>
      </c>
      <c r="CX2" s="46" t="s">
        <v>116</v>
      </c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</row>
    <row r="3" spans="1:147" s="31" customFormat="1" ht="30" customHeight="1">
      <c r="A3" s="254" t="s">
        <v>251</v>
      </c>
      <c r="B3" s="60" t="s">
        <v>258</v>
      </c>
      <c r="C3" s="58" t="s">
        <v>144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19">
        <f>SUM(H3,J3,L3,N3,P3,R3,T3,V3,X3,Z3,AB3,AD3,AF3,AH3,AJ3,AL3,AN3,AP3,AR3,AT3,AV3,AX3,AZ3,BB3,BD3,BF3,BH3,BJ3,BL3,BN3,BP3,BR3,BT3,BV3,BX3,BZ3,CB3,CD3,CF3,CH3,CJ3,CL3,CN3,CP3,CR3,CT3,CV3,CX3)</f>
        <v>0</v>
      </c>
      <c r="F3" s="120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</row>
    <row r="4" spans="1:147" s="31" customFormat="1" ht="30" customHeight="1">
      <c r="A4" s="254"/>
      <c r="B4" s="60" t="s">
        <v>259</v>
      </c>
      <c r="C4" s="58" t="s">
        <v>144</v>
      </c>
      <c r="D4" s="119">
        <f t="shared" ref="D4:E32" si="0">SUM(G4,I4,K4,M4,O4,Q4,S4,U4,W4,Y4,AA4,AC4,AE4,AG4,AI4,AK4,AM4,AO4,AQ4,AS4,AU4,AW4,AY4,BA4,BC4,BE4,BG4,BI4,BK4,BM4,BO4,BQ4,BS4,BU4,BW4,BY4,CA4,CC4,CE4,CG4,CI4,CK4,CM4,CO4,CQ4,CS4,CU4,CW4)</f>
        <v>0</v>
      </c>
      <c r="E4" s="119">
        <f t="shared" si="0"/>
        <v>0</v>
      </c>
      <c r="F4" s="120" t="e">
        <f t="shared" ref="F4:F32" si="1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</row>
    <row r="5" spans="1:147" s="31" customFormat="1" ht="30" customHeight="1">
      <c r="A5" s="52" t="s">
        <v>252</v>
      </c>
      <c r="B5" s="60" t="s">
        <v>252</v>
      </c>
      <c r="C5" s="58" t="s">
        <v>144</v>
      </c>
      <c r="D5" s="119">
        <f t="shared" si="0"/>
        <v>0</v>
      </c>
      <c r="E5" s="119">
        <f t="shared" si="0"/>
        <v>0</v>
      </c>
      <c r="F5" s="120" t="e">
        <f t="shared" si="1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</row>
    <row r="6" spans="1:147" s="31" customFormat="1" ht="30" customHeight="1">
      <c r="A6" s="254" t="s">
        <v>253</v>
      </c>
      <c r="B6" s="60" t="s">
        <v>261</v>
      </c>
      <c r="C6" s="58" t="s">
        <v>144</v>
      </c>
      <c r="D6" s="119">
        <f t="shared" si="0"/>
        <v>0</v>
      </c>
      <c r="E6" s="119">
        <f t="shared" si="0"/>
        <v>0</v>
      </c>
      <c r="F6" s="120" t="e">
        <f t="shared" si="1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</row>
    <row r="7" spans="1:147" s="31" customFormat="1" ht="30" customHeight="1">
      <c r="A7" s="254"/>
      <c r="B7" s="60" t="s">
        <v>260</v>
      </c>
      <c r="C7" s="58" t="s">
        <v>144</v>
      </c>
      <c r="D7" s="119">
        <f t="shared" si="0"/>
        <v>0</v>
      </c>
      <c r="E7" s="119">
        <f t="shared" si="0"/>
        <v>0</v>
      </c>
      <c r="F7" s="120" t="e">
        <f t="shared" si="1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</row>
    <row r="8" spans="1:147" s="31" customFormat="1" ht="30" customHeight="1">
      <c r="A8" s="254" t="s">
        <v>70</v>
      </c>
      <c r="B8" s="60" t="s">
        <v>262</v>
      </c>
      <c r="C8" s="58" t="s">
        <v>144</v>
      </c>
      <c r="D8" s="119">
        <f t="shared" si="0"/>
        <v>0</v>
      </c>
      <c r="E8" s="119">
        <f t="shared" si="0"/>
        <v>0</v>
      </c>
      <c r="F8" s="120" t="e">
        <f t="shared" si="1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</row>
    <row r="9" spans="1:147" s="31" customFormat="1" ht="30" customHeight="1">
      <c r="A9" s="254"/>
      <c r="B9" s="60" t="s">
        <v>263</v>
      </c>
      <c r="C9" s="58" t="s">
        <v>144</v>
      </c>
      <c r="D9" s="119">
        <f t="shared" si="0"/>
        <v>0</v>
      </c>
      <c r="E9" s="119">
        <f t="shared" si="0"/>
        <v>0</v>
      </c>
      <c r="F9" s="120" t="e">
        <f t="shared" si="1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</row>
    <row r="10" spans="1:147" s="31" customFormat="1" ht="30" customHeight="1">
      <c r="A10" s="52" t="s">
        <v>254</v>
      </c>
      <c r="B10" s="60" t="s">
        <v>264</v>
      </c>
      <c r="C10" s="58" t="s">
        <v>144</v>
      </c>
      <c r="D10" s="119">
        <f t="shared" si="0"/>
        <v>0</v>
      </c>
      <c r="E10" s="119">
        <f t="shared" si="0"/>
        <v>0</v>
      </c>
      <c r="F10" s="120" t="e">
        <f t="shared" si="1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</row>
    <row r="11" spans="1:147" s="31" customFormat="1" ht="30" customHeight="1">
      <c r="A11" s="254" t="s">
        <v>266</v>
      </c>
      <c r="B11" s="60" t="s">
        <v>265</v>
      </c>
      <c r="C11" s="58" t="s">
        <v>144</v>
      </c>
      <c r="D11" s="119">
        <f t="shared" si="0"/>
        <v>0</v>
      </c>
      <c r="E11" s="119">
        <f t="shared" si="0"/>
        <v>0</v>
      </c>
      <c r="F11" s="120" t="e">
        <f t="shared" si="1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</row>
    <row r="12" spans="1:147" s="31" customFormat="1" ht="30" customHeight="1">
      <c r="A12" s="254"/>
      <c r="B12" s="60" t="s">
        <v>267</v>
      </c>
      <c r="C12" s="58" t="s">
        <v>144</v>
      </c>
      <c r="D12" s="119">
        <f t="shared" si="0"/>
        <v>0</v>
      </c>
      <c r="E12" s="119">
        <f t="shared" si="0"/>
        <v>0</v>
      </c>
      <c r="F12" s="120" t="e">
        <f t="shared" si="1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</row>
    <row r="13" spans="1:147" s="31" customFormat="1" ht="30" customHeight="1">
      <c r="A13" s="254"/>
      <c r="B13" s="60" t="s">
        <v>268</v>
      </c>
      <c r="C13" s="58" t="s">
        <v>144</v>
      </c>
      <c r="D13" s="119">
        <f t="shared" si="0"/>
        <v>0</v>
      </c>
      <c r="E13" s="119">
        <f t="shared" si="0"/>
        <v>0</v>
      </c>
      <c r="F13" s="120" t="e">
        <f t="shared" si="1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</row>
    <row r="14" spans="1:147" s="31" customFormat="1" ht="30" customHeight="1">
      <c r="A14" s="254" t="s">
        <v>109</v>
      </c>
      <c r="B14" s="60" t="s">
        <v>269</v>
      </c>
      <c r="C14" s="58" t="s">
        <v>145</v>
      </c>
      <c r="D14" s="119">
        <f t="shared" si="0"/>
        <v>0</v>
      </c>
      <c r="E14" s="119">
        <f t="shared" si="0"/>
        <v>0</v>
      </c>
      <c r="F14" s="120" t="e">
        <f t="shared" si="1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</row>
    <row r="15" spans="1:147" s="31" customFormat="1" ht="30" customHeight="1">
      <c r="A15" s="254"/>
      <c r="B15" s="60" t="s">
        <v>110</v>
      </c>
      <c r="C15" s="58" t="s">
        <v>145</v>
      </c>
      <c r="D15" s="119">
        <f t="shared" si="0"/>
        <v>0</v>
      </c>
      <c r="E15" s="119">
        <f t="shared" si="0"/>
        <v>0</v>
      </c>
      <c r="F15" s="120" t="e">
        <f t="shared" si="1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</row>
    <row r="16" spans="1:147" s="31" customFormat="1" ht="30" customHeight="1">
      <c r="A16" s="254"/>
      <c r="B16" s="60" t="s">
        <v>270</v>
      </c>
      <c r="C16" s="58" t="s">
        <v>145</v>
      </c>
      <c r="D16" s="119">
        <f t="shared" si="0"/>
        <v>0</v>
      </c>
      <c r="E16" s="119">
        <f t="shared" si="0"/>
        <v>0</v>
      </c>
      <c r="F16" s="120" t="e">
        <f t="shared" si="1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</row>
    <row r="17" spans="1:147" s="31" customFormat="1" ht="30" customHeight="1">
      <c r="A17" s="254"/>
      <c r="B17" s="60" t="s">
        <v>271</v>
      </c>
      <c r="C17" s="58" t="s">
        <v>145</v>
      </c>
      <c r="D17" s="119">
        <f t="shared" si="0"/>
        <v>0</v>
      </c>
      <c r="E17" s="119">
        <f t="shared" si="0"/>
        <v>0</v>
      </c>
      <c r="F17" s="120" t="e">
        <f t="shared" si="1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</row>
    <row r="18" spans="1:147" s="31" customFormat="1" ht="30" customHeight="1">
      <c r="A18" s="254"/>
      <c r="B18" s="60" t="s">
        <v>75</v>
      </c>
      <c r="C18" s="58" t="s">
        <v>145</v>
      </c>
      <c r="D18" s="119">
        <f t="shared" si="0"/>
        <v>0</v>
      </c>
      <c r="E18" s="119">
        <f t="shared" si="0"/>
        <v>0</v>
      </c>
      <c r="F18" s="120" t="e">
        <f t="shared" si="1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</row>
    <row r="19" spans="1:147" s="31" customFormat="1" ht="30" customHeight="1">
      <c r="A19" s="254"/>
      <c r="B19" s="60" t="s">
        <v>272</v>
      </c>
      <c r="C19" s="58" t="s">
        <v>145</v>
      </c>
      <c r="D19" s="119">
        <f t="shared" si="0"/>
        <v>0</v>
      </c>
      <c r="E19" s="119">
        <f t="shared" si="0"/>
        <v>0</v>
      </c>
      <c r="F19" s="120" t="e">
        <f t="shared" si="1"/>
        <v>#DIV/0!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</row>
    <row r="20" spans="1:147" s="31" customFormat="1" ht="30" customHeight="1">
      <c r="A20" s="254"/>
      <c r="B20" s="60" t="s">
        <v>273</v>
      </c>
      <c r="C20" s="58" t="s">
        <v>145</v>
      </c>
      <c r="D20" s="119">
        <f t="shared" si="0"/>
        <v>0</v>
      </c>
      <c r="E20" s="119">
        <f t="shared" si="0"/>
        <v>0</v>
      </c>
      <c r="F20" s="120" t="e">
        <f t="shared" si="1"/>
        <v>#DIV/0!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</row>
    <row r="21" spans="1:147" s="31" customFormat="1" ht="30" customHeight="1">
      <c r="A21" s="254" t="s">
        <v>255</v>
      </c>
      <c r="B21" s="60" t="s">
        <v>274</v>
      </c>
      <c r="C21" s="58" t="s">
        <v>145</v>
      </c>
      <c r="D21" s="119">
        <f t="shared" si="0"/>
        <v>0</v>
      </c>
      <c r="E21" s="119">
        <f t="shared" si="0"/>
        <v>0</v>
      </c>
      <c r="F21" s="120" t="e">
        <f t="shared" si="1"/>
        <v>#DIV/0!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</row>
    <row r="22" spans="1:147" s="31" customFormat="1" ht="30" customHeight="1">
      <c r="A22" s="254"/>
      <c r="B22" s="60" t="s">
        <v>275</v>
      </c>
      <c r="C22" s="58" t="s">
        <v>145</v>
      </c>
      <c r="D22" s="119">
        <f t="shared" si="0"/>
        <v>0</v>
      </c>
      <c r="E22" s="119">
        <f t="shared" si="0"/>
        <v>0</v>
      </c>
      <c r="F22" s="120" t="e">
        <f t="shared" si="1"/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</row>
    <row r="23" spans="1:147" s="31" customFormat="1" ht="30" customHeight="1">
      <c r="A23" s="254" t="s">
        <v>111</v>
      </c>
      <c r="B23" s="60" t="s">
        <v>276</v>
      </c>
      <c r="C23" s="58" t="s">
        <v>145</v>
      </c>
      <c r="D23" s="119">
        <f t="shared" si="0"/>
        <v>0</v>
      </c>
      <c r="E23" s="119">
        <f t="shared" si="0"/>
        <v>0</v>
      </c>
      <c r="F23" s="120" t="e">
        <f t="shared" si="1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</row>
    <row r="24" spans="1:147" s="31" customFormat="1" ht="30" customHeight="1">
      <c r="A24" s="254"/>
      <c r="B24" s="60" t="s">
        <v>277</v>
      </c>
      <c r="C24" s="58" t="s">
        <v>145</v>
      </c>
      <c r="D24" s="119">
        <f t="shared" si="0"/>
        <v>0</v>
      </c>
      <c r="E24" s="119">
        <f t="shared" si="0"/>
        <v>0</v>
      </c>
      <c r="F24" s="120" t="e">
        <f t="shared" si="1"/>
        <v>#DIV/0!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</row>
    <row r="25" spans="1:147" s="31" customFormat="1" ht="30" customHeight="1">
      <c r="A25" s="254" t="s">
        <v>256</v>
      </c>
      <c r="B25" s="60" t="s">
        <v>278</v>
      </c>
      <c r="C25" s="58" t="s">
        <v>145</v>
      </c>
      <c r="D25" s="119">
        <f t="shared" si="0"/>
        <v>0</v>
      </c>
      <c r="E25" s="119">
        <f t="shared" si="0"/>
        <v>0</v>
      </c>
      <c r="F25" s="120" t="e">
        <f t="shared" si="1"/>
        <v>#DIV/0!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</row>
    <row r="26" spans="1:147" s="31" customFormat="1" ht="30" customHeight="1">
      <c r="A26" s="254"/>
      <c r="B26" s="60" t="s">
        <v>279</v>
      </c>
      <c r="C26" s="58" t="s">
        <v>145</v>
      </c>
      <c r="D26" s="119">
        <f t="shared" si="0"/>
        <v>0</v>
      </c>
      <c r="E26" s="119">
        <f t="shared" si="0"/>
        <v>0</v>
      </c>
      <c r="F26" s="120" t="e">
        <f t="shared" si="1"/>
        <v>#DIV/0!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</row>
    <row r="27" spans="1:147" s="31" customFormat="1" ht="30" customHeight="1">
      <c r="A27" s="254"/>
      <c r="B27" s="60" t="s">
        <v>280</v>
      </c>
      <c r="C27" s="58" t="s">
        <v>145</v>
      </c>
      <c r="D27" s="119">
        <f t="shared" si="0"/>
        <v>0</v>
      </c>
      <c r="E27" s="119">
        <f t="shared" si="0"/>
        <v>0</v>
      </c>
      <c r="F27" s="120" t="e">
        <f t="shared" si="1"/>
        <v>#DIV/0!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</row>
    <row r="28" spans="1:147" s="31" customFormat="1" ht="30" customHeight="1">
      <c r="A28" s="254"/>
      <c r="B28" s="60" t="s">
        <v>281</v>
      </c>
      <c r="C28" s="58" t="s">
        <v>145</v>
      </c>
      <c r="D28" s="119">
        <f t="shared" si="0"/>
        <v>0</v>
      </c>
      <c r="E28" s="119">
        <f t="shared" si="0"/>
        <v>0</v>
      </c>
      <c r="F28" s="120" t="e">
        <f t="shared" si="1"/>
        <v>#DIV/0!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</row>
    <row r="29" spans="1:147" s="31" customFormat="1" ht="30" customHeight="1">
      <c r="A29" s="254" t="s">
        <v>112</v>
      </c>
      <c r="B29" s="60" t="s">
        <v>282</v>
      </c>
      <c r="C29" s="58" t="s">
        <v>145</v>
      </c>
      <c r="D29" s="119">
        <f t="shared" si="0"/>
        <v>0</v>
      </c>
      <c r="E29" s="119">
        <f t="shared" si="0"/>
        <v>0</v>
      </c>
      <c r="F29" s="120" t="e">
        <f t="shared" si="1"/>
        <v>#DIV/0!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</row>
    <row r="30" spans="1:147" s="31" customFormat="1" ht="30" customHeight="1">
      <c r="A30" s="254"/>
      <c r="B30" s="60" t="s">
        <v>283</v>
      </c>
      <c r="C30" s="58" t="s">
        <v>145</v>
      </c>
      <c r="D30" s="119">
        <f t="shared" si="0"/>
        <v>0</v>
      </c>
      <c r="E30" s="119">
        <f t="shared" si="0"/>
        <v>0</v>
      </c>
      <c r="F30" s="120" t="e">
        <f t="shared" si="1"/>
        <v>#DIV/0!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</row>
    <row r="31" spans="1:147" s="31" customFormat="1" ht="30" customHeight="1">
      <c r="A31" s="254"/>
      <c r="B31" s="60" t="s">
        <v>284</v>
      </c>
      <c r="C31" s="58" t="s">
        <v>145</v>
      </c>
      <c r="D31" s="119">
        <f t="shared" si="0"/>
        <v>0</v>
      </c>
      <c r="E31" s="119">
        <f t="shared" si="0"/>
        <v>0</v>
      </c>
      <c r="F31" s="120" t="e">
        <f t="shared" si="1"/>
        <v>#DIV/0!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</row>
    <row r="32" spans="1:147" s="31" customFormat="1" ht="30" customHeight="1">
      <c r="A32" s="52" t="s">
        <v>257</v>
      </c>
      <c r="B32" s="60" t="s">
        <v>285</v>
      </c>
      <c r="C32" s="58" t="s">
        <v>145</v>
      </c>
      <c r="D32" s="119">
        <f t="shared" si="0"/>
        <v>0</v>
      </c>
      <c r="E32" s="119">
        <f t="shared" si="0"/>
        <v>0</v>
      </c>
      <c r="F32" s="120" t="e">
        <f t="shared" si="1"/>
        <v>#DIV/0!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</row>
    <row r="33" spans="1:147" ht="30" customHeight="1">
      <c r="A33" s="257" t="s">
        <v>669</v>
      </c>
      <c r="B33" s="257"/>
      <c r="C33" s="105"/>
      <c r="D33" s="126"/>
      <c r="E33" s="126"/>
      <c r="F33" s="126"/>
      <c r="G33" s="123">
        <f t="shared" ref="G33:AL33" si="2">SUM(G3:G32)</f>
        <v>0</v>
      </c>
      <c r="H33" s="123">
        <f t="shared" si="2"/>
        <v>0</v>
      </c>
      <c r="I33" s="123">
        <f t="shared" si="2"/>
        <v>0</v>
      </c>
      <c r="J33" s="123">
        <f t="shared" si="2"/>
        <v>0</v>
      </c>
      <c r="K33" s="123">
        <f t="shared" si="2"/>
        <v>0</v>
      </c>
      <c r="L33" s="123">
        <f t="shared" si="2"/>
        <v>0</v>
      </c>
      <c r="M33" s="123">
        <f t="shared" si="2"/>
        <v>0</v>
      </c>
      <c r="N33" s="123">
        <f t="shared" si="2"/>
        <v>0</v>
      </c>
      <c r="O33" s="123">
        <f t="shared" si="2"/>
        <v>0</v>
      </c>
      <c r="P33" s="123">
        <f t="shared" si="2"/>
        <v>0</v>
      </c>
      <c r="Q33" s="123">
        <f t="shared" si="2"/>
        <v>0</v>
      </c>
      <c r="R33" s="123">
        <f t="shared" si="2"/>
        <v>0</v>
      </c>
      <c r="S33" s="123">
        <f t="shared" si="2"/>
        <v>0</v>
      </c>
      <c r="T33" s="123">
        <f t="shared" si="2"/>
        <v>0</v>
      </c>
      <c r="U33" s="123">
        <f t="shared" si="2"/>
        <v>0</v>
      </c>
      <c r="V33" s="123">
        <f t="shared" si="2"/>
        <v>0</v>
      </c>
      <c r="W33" s="123">
        <f t="shared" si="2"/>
        <v>0</v>
      </c>
      <c r="X33" s="123">
        <f t="shared" si="2"/>
        <v>0</v>
      </c>
      <c r="Y33" s="123">
        <f t="shared" si="2"/>
        <v>0</v>
      </c>
      <c r="Z33" s="123">
        <f t="shared" si="2"/>
        <v>0</v>
      </c>
      <c r="AA33" s="123">
        <f t="shared" si="2"/>
        <v>0</v>
      </c>
      <c r="AB33" s="123">
        <f t="shared" si="2"/>
        <v>0</v>
      </c>
      <c r="AC33" s="123">
        <f t="shared" si="2"/>
        <v>0</v>
      </c>
      <c r="AD33" s="123">
        <f t="shared" si="2"/>
        <v>0</v>
      </c>
      <c r="AE33" s="123">
        <f t="shared" si="2"/>
        <v>0</v>
      </c>
      <c r="AF33" s="123">
        <f t="shared" si="2"/>
        <v>0</v>
      </c>
      <c r="AG33" s="123">
        <f t="shared" si="2"/>
        <v>0</v>
      </c>
      <c r="AH33" s="123">
        <f t="shared" si="2"/>
        <v>0</v>
      </c>
      <c r="AI33" s="123">
        <f t="shared" si="2"/>
        <v>0</v>
      </c>
      <c r="AJ33" s="123">
        <f t="shared" si="2"/>
        <v>0</v>
      </c>
      <c r="AK33" s="123">
        <f t="shared" si="2"/>
        <v>0</v>
      </c>
      <c r="AL33" s="123">
        <f t="shared" si="2"/>
        <v>0</v>
      </c>
      <c r="AM33" s="123">
        <f t="shared" ref="AM33:BR33" si="3">SUM(AM3:AM32)</f>
        <v>0</v>
      </c>
      <c r="AN33" s="123">
        <f t="shared" si="3"/>
        <v>0</v>
      </c>
      <c r="AO33" s="123">
        <f t="shared" si="3"/>
        <v>0</v>
      </c>
      <c r="AP33" s="123">
        <f t="shared" si="3"/>
        <v>0</v>
      </c>
      <c r="AQ33" s="123">
        <f t="shared" si="3"/>
        <v>0</v>
      </c>
      <c r="AR33" s="123">
        <f t="shared" si="3"/>
        <v>0</v>
      </c>
      <c r="AS33" s="123">
        <f t="shared" si="3"/>
        <v>0</v>
      </c>
      <c r="AT33" s="123">
        <f t="shared" si="3"/>
        <v>0</v>
      </c>
      <c r="AU33" s="123">
        <f t="shared" si="3"/>
        <v>0</v>
      </c>
      <c r="AV33" s="123">
        <f t="shared" si="3"/>
        <v>0</v>
      </c>
      <c r="AW33" s="123">
        <f t="shared" si="3"/>
        <v>0</v>
      </c>
      <c r="AX33" s="123">
        <f t="shared" si="3"/>
        <v>0</v>
      </c>
      <c r="AY33" s="123">
        <f t="shared" si="3"/>
        <v>0</v>
      </c>
      <c r="AZ33" s="123">
        <f t="shared" si="3"/>
        <v>0</v>
      </c>
      <c r="BA33" s="123">
        <f t="shared" si="3"/>
        <v>0</v>
      </c>
      <c r="BB33" s="123">
        <f t="shared" si="3"/>
        <v>0</v>
      </c>
      <c r="BC33" s="123">
        <f t="shared" si="3"/>
        <v>0</v>
      </c>
      <c r="BD33" s="123">
        <f t="shared" si="3"/>
        <v>0</v>
      </c>
      <c r="BE33" s="123">
        <f t="shared" si="3"/>
        <v>0</v>
      </c>
      <c r="BF33" s="123">
        <f t="shared" si="3"/>
        <v>0</v>
      </c>
      <c r="BG33" s="123">
        <f t="shared" si="3"/>
        <v>0</v>
      </c>
      <c r="BH33" s="123">
        <f t="shared" si="3"/>
        <v>0</v>
      </c>
      <c r="BI33" s="123">
        <f t="shared" si="3"/>
        <v>0</v>
      </c>
      <c r="BJ33" s="123">
        <f t="shared" si="3"/>
        <v>0</v>
      </c>
      <c r="BK33" s="123">
        <f t="shared" si="3"/>
        <v>0</v>
      </c>
      <c r="BL33" s="123">
        <f t="shared" si="3"/>
        <v>0</v>
      </c>
      <c r="BM33" s="123">
        <f t="shared" si="3"/>
        <v>0</v>
      </c>
      <c r="BN33" s="123">
        <f t="shared" si="3"/>
        <v>0</v>
      </c>
      <c r="BO33" s="123">
        <f t="shared" si="3"/>
        <v>0</v>
      </c>
      <c r="BP33" s="123">
        <f t="shared" si="3"/>
        <v>0</v>
      </c>
      <c r="BQ33" s="123">
        <f t="shared" si="3"/>
        <v>0</v>
      </c>
      <c r="BR33" s="123">
        <f t="shared" si="3"/>
        <v>0</v>
      </c>
      <c r="BS33" s="123">
        <f t="shared" ref="BS33:CX33" si="4">SUM(BS3:BS32)</f>
        <v>0</v>
      </c>
      <c r="BT33" s="123">
        <f t="shared" si="4"/>
        <v>0</v>
      </c>
      <c r="BU33" s="123">
        <f t="shared" si="4"/>
        <v>0</v>
      </c>
      <c r="BV33" s="123">
        <f t="shared" si="4"/>
        <v>0</v>
      </c>
      <c r="BW33" s="123">
        <f t="shared" si="4"/>
        <v>0</v>
      </c>
      <c r="BX33" s="123">
        <f t="shared" si="4"/>
        <v>0</v>
      </c>
      <c r="BY33" s="123">
        <f t="shared" si="4"/>
        <v>0</v>
      </c>
      <c r="BZ33" s="123">
        <f t="shared" si="4"/>
        <v>0</v>
      </c>
      <c r="CA33" s="123">
        <f t="shared" si="4"/>
        <v>0</v>
      </c>
      <c r="CB33" s="123">
        <f t="shared" si="4"/>
        <v>0</v>
      </c>
      <c r="CC33" s="123">
        <f t="shared" si="4"/>
        <v>0</v>
      </c>
      <c r="CD33" s="123">
        <f t="shared" si="4"/>
        <v>0</v>
      </c>
      <c r="CE33" s="123">
        <f t="shared" si="4"/>
        <v>0</v>
      </c>
      <c r="CF33" s="123">
        <f t="shared" si="4"/>
        <v>0</v>
      </c>
      <c r="CG33" s="123">
        <f t="shared" si="4"/>
        <v>0</v>
      </c>
      <c r="CH33" s="123">
        <f t="shared" si="4"/>
        <v>0</v>
      </c>
      <c r="CI33" s="123">
        <f t="shared" si="4"/>
        <v>0</v>
      </c>
      <c r="CJ33" s="123">
        <f t="shared" si="4"/>
        <v>0</v>
      </c>
      <c r="CK33" s="123">
        <f t="shared" si="4"/>
        <v>0</v>
      </c>
      <c r="CL33" s="123">
        <f t="shared" si="4"/>
        <v>0</v>
      </c>
      <c r="CM33" s="123">
        <f t="shared" si="4"/>
        <v>0</v>
      </c>
      <c r="CN33" s="123">
        <f t="shared" si="4"/>
        <v>0</v>
      </c>
      <c r="CO33" s="123">
        <f t="shared" si="4"/>
        <v>0</v>
      </c>
      <c r="CP33" s="123">
        <f t="shared" si="4"/>
        <v>0</v>
      </c>
      <c r="CQ33" s="123">
        <f t="shared" si="4"/>
        <v>0</v>
      </c>
      <c r="CR33" s="123">
        <f t="shared" si="4"/>
        <v>0</v>
      </c>
      <c r="CS33" s="123">
        <f t="shared" si="4"/>
        <v>0</v>
      </c>
      <c r="CT33" s="123">
        <f t="shared" si="4"/>
        <v>0</v>
      </c>
      <c r="CU33" s="123">
        <f t="shared" si="4"/>
        <v>0</v>
      </c>
      <c r="CV33" s="123">
        <f t="shared" si="4"/>
        <v>0</v>
      </c>
      <c r="CW33" s="123">
        <f t="shared" si="4"/>
        <v>0</v>
      </c>
      <c r="CX33" s="123">
        <f t="shared" si="4"/>
        <v>0</v>
      </c>
      <c r="CY33" s="123">
        <f t="shared" ref="CY33:DB33" si="5">SUM(CY3:CY32)</f>
        <v>0</v>
      </c>
      <c r="CZ33" s="123">
        <f t="shared" si="5"/>
        <v>0</v>
      </c>
      <c r="DA33" s="123">
        <f t="shared" si="5"/>
        <v>0</v>
      </c>
      <c r="DB33" s="123">
        <f t="shared" si="5"/>
        <v>0</v>
      </c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</row>
    <row r="34" spans="1:147" ht="30" customHeight="1"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</row>
    <row r="35" spans="1:147" ht="30" customHeight="1">
      <c r="B35" s="55" t="s">
        <v>626</v>
      </c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</row>
    <row r="36" spans="1:147" ht="30" customHeight="1"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</row>
    <row r="37" spans="1:147" ht="30" customHeight="1"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</row>
    <row r="38" spans="1:147" ht="30" customHeight="1"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</row>
    <row r="39" spans="1:147" ht="30" customHeight="1"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</row>
    <row r="40" spans="1:147" ht="30" customHeight="1"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</row>
    <row r="41" spans="1:147" ht="30" customHeight="1"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</row>
    <row r="42" spans="1:147" ht="30" customHeight="1"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</row>
    <row r="43" spans="1:147" ht="30" customHeight="1"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</row>
    <row r="44" spans="1:147"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</row>
    <row r="45" spans="1:147"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</row>
    <row r="46" spans="1:147"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</row>
    <row r="47" spans="1:147"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</row>
    <row r="48" spans="1:147"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</row>
    <row r="49" spans="127:147"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</row>
    <row r="50" spans="127:147"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</row>
    <row r="51" spans="127:147"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</row>
    <row r="52" spans="127:147"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</row>
    <row r="53" spans="127:147"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</row>
    <row r="54" spans="127:147"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</row>
    <row r="55" spans="127:147"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</row>
    <row r="56" spans="127:147"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</row>
    <row r="57" spans="127:147"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</row>
    <row r="58" spans="127:147"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</row>
    <row r="59" spans="127:147"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</row>
    <row r="60" spans="127:147"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</row>
    <row r="61" spans="127:147"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</row>
    <row r="62" spans="127:147"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</row>
    <row r="63" spans="127:147"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</row>
    <row r="64" spans="127:147"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</row>
    <row r="65" spans="127:147"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</row>
    <row r="66" spans="127:147"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</row>
    <row r="67" spans="127:147"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</row>
    <row r="68" spans="127:147"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</row>
    <row r="69" spans="127:147"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</row>
    <row r="70" spans="127:147"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</row>
    <row r="71" spans="127:147"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</row>
    <row r="72" spans="127:147"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</row>
  </sheetData>
  <protectedRanges>
    <protectedRange sqref="K19:DB32" name="Aralık1_3"/>
    <protectedRange sqref="G3:CX18 G19:J32" name="Aralık1_1_2"/>
  </protectedRanges>
  <mergeCells count="63">
    <mergeCell ref="BK1:BL1"/>
    <mergeCell ref="AS1:AT1"/>
    <mergeCell ref="AU1:AV1"/>
    <mergeCell ref="AW1:AX1"/>
    <mergeCell ref="AY1:AZ1"/>
    <mergeCell ref="BC1:BD1"/>
    <mergeCell ref="BI1:BJ1"/>
    <mergeCell ref="U1:V1"/>
    <mergeCell ref="W1:X1"/>
    <mergeCell ref="AQ1:AR1"/>
    <mergeCell ref="BE1:BF1"/>
    <mergeCell ref="BG1:BH1"/>
    <mergeCell ref="Y1:Z1"/>
    <mergeCell ref="AA1:AB1"/>
    <mergeCell ref="AC1:AD1"/>
    <mergeCell ref="BA1:BB1"/>
    <mergeCell ref="AE1:AF1"/>
    <mergeCell ref="AG1:AH1"/>
    <mergeCell ref="AI1:AJ1"/>
    <mergeCell ref="AK1:AL1"/>
    <mergeCell ref="AM1:AN1"/>
    <mergeCell ref="AO1:AP1"/>
    <mergeCell ref="A25:A28"/>
    <mergeCell ref="A29:A31"/>
    <mergeCell ref="A1:B1"/>
    <mergeCell ref="A11:A13"/>
    <mergeCell ref="A3:A4"/>
    <mergeCell ref="A6:A7"/>
    <mergeCell ref="A8:A9"/>
    <mergeCell ref="A14:A20"/>
    <mergeCell ref="A21:A22"/>
    <mergeCell ref="CA1:CB1"/>
    <mergeCell ref="CC1:CD1"/>
    <mergeCell ref="CE1:CF1"/>
    <mergeCell ref="CG1:CH1"/>
    <mergeCell ref="A23:A24"/>
    <mergeCell ref="C1:C2"/>
    <mergeCell ref="D1:D2"/>
    <mergeCell ref="E1:E2"/>
    <mergeCell ref="F1:F2"/>
    <mergeCell ref="G1:H1"/>
    <mergeCell ref="K1:L1"/>
    <mergeCell ref="M1:N1"/>
    <mergeCell ref="I1:J1"/>
    <mergeCell ref="O1:P1"/>
    <mergeCell ref="Q1:R1"/>
    <mergeCell ref="S1:T1"/>
    <mergeCell ref="A33:B33"/>
    <mergeCell ref="CW1:CX1"/>
    <mergeCell ref="CK1:CL1"/>
    <mergeCell ref="CM1:CN1"/>
    <mergeCell ref="CO1:CP1"/>
    <mergeCell ref="CQ1:CR1"/>
    <mergeCell ref="CS1:CT1"/>
    <mergeCell ref="CU1:CV1"/>
    <mergeCell ref="CI1:CJ1"/>
    <mergeCell ref="BM1:BN1"/>
    <mergeCell ref="BO1:BP1"/>
    <mergeCell ref="BQ1:BR1"/>
    <mergeCell ref="BS1:BT1"/>
    <mergeCell ref="BU1:BV1"/>
    <mergeCell ref="BW1:BX1"/>
    <mergeCell ref="BY1:BZ1"/>
  </mergeCells>
  <hyperlinks>
    <hyperlink ref="B35" location="'ANA SAYFA'!A1" display="ANA SAYFAYA GİT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DM41"/>
  <sheetViews>
    <sheetView zoomScale="85" zoomScaleNormal="85" workbookViewId="0"/>
  </sheetViews>
  <sheetFormatPr defaultColWidth="10.7109375" defaultRowHeight="30" customHeight="1"/>
  <cols>
    <col min="1" max="1" width="96.85546875" customWidth="1"/>
    <col min="2" max="2" width="15.7109375" style="63" customWidth="1"/>
    <col min="3" max="4" width="10.7109375" customWidth="1"/>
    <col min="5" max="5" width="12.7109375" customWidth="1"/>
  </cols>
  <sheetData>
    <row r="1" spans="1:117" ht="73.150000000000006" customHeight="1">
      <c r="A1" s="40" t="s">
        <v>139</v>
      </c>
      <c r="B1" s="256" t="s">
        <v>142</v>
      </c>
      <c r="C1" s="243" t="s">
        <v>117</v>
      </c>
      <c r="D1" s="243" t="s">
        <v>118</v>
      </c>
      <c r="E1" s="244" t="s">
        <v>107</v>
      </c>
      <c r="F1" s="237" t="s">
        <v>589</v>
      </c>
      <c r="G1" s="238"/>
      <c r="H1" s="237" t="s">
        <v>590</v>
      </c>
      <c r="I1" s="238"/>
      <c r="J1" s="237" t="s">
        <v>591</v>
      </c>
      <c r="K1" s="238"/>
      <c r="L1" s="237" t="s">
        <v>592</v>
      </c>
      <c r="M1" s="238"/>
      <c r="N1" s="237" t="s">
        <v>593</v>
      </c>
      <c r="O1" s="238"/>
      <c r="P1" s="237" t="s">
        <v>594</v>
      </c>
      <c r="Q1" s="238"/>
      <c r="R1" s="237" t="s">
        <v>595</v>
      </c>
      <c r="S1" s="238"/>
      <c r="T1" s="237" t="s">
        <v>596</v>
      </c>
      <c r="U1" s="238"/>
      <c r="V1" s="237" t="s">
        <v>597</v>
      </c>
      <c r="W1" s="238"/>
      <c r="X1" s="237" t="s">
        <v>598</v>
      </c>
      <c r="Y1" s="238"/>
      <c r="Z1" s="237" t="s">
        <v>599</v>
      </c>
      <c r="AA1" s="238"/>
      <c r="AB1" s="237" t="s">
        <v>600</v>
      </c>
      <c r="AC1" s="238"/>
      <c r="AD1" s="237" t="s">
        <v>601</v>
      </c>
      <c r="AE1" s="238"/>
      <c r="AF1" s="237" t="s">
        <v>602</v>
      </c>
      <c r="AG1" s="238"/>
      <c r="AH1" s="237" t="s">
        <v>603</v>
      </c>
      <c r="AI1" s="238"/>
      <c r="AJ1" s="237" t="s">
        <v>604</v>
      </c>
      <c r="AK1" s="238"/>
      <c r="AL1" s="237" t="s">
        <v>605</v>
      </c>
      <c r="AM1" s="238"/>
      <c r="AN1" s="237" t="s">
        <v>606</v>
      </c>
      <c r="AO1" s="238"/>
      <c r="AP1" s="237" t="s">
        <v>607</v>
      </c>
      <c r="AQ1" s="238"/>
      <c r="AR1" s="237" t="s">
        <v>608</v>
      </c>
      <c r="AS1" s="238"/>
      <c r="AT1" s="237" t="s">
        <v>609</v>
      </c>
      <c r="AU1" s="238"/>
      <c r="AV1" s="237" t="s">
        <v>610</v>
      </c>
      <c r="AW1" s="238"/>
      <c r="AX1" s="237" t="s">
        <v>611</v>
      </c>
      <c r="AY1" s="238"/>
      <c r="AZ1" s="237" t="s">
        <v>612</v>
      </c>
      <c r="BA1" s="238"/>
      <c r="BB1" s="237" t="s">
        <v>613</v>
      </c>
      <c r="BC1" s="238"/>
      <c r="BD1" s="237" t="s">
        <v>614</v>
      </c>
      <c r="BE1" s="238"/>
      <c r="BF1" s="237" t="s">
        <v>615</v>
      </c>
      <c r="BG1" s="238"/>
      <c r="BH1" s="237" t="s">
        <v>616</v>
      </c>
      <c r="BI1" s="238"/>
      <c r="BJ1" s="237" t="s">
        <v>617</v>
      </c>
      <c r="BK1" s="238"/>
      <c r="BL1" s="237" t="s">
        <v>618</v>
      </c>
      <c r="BM1" s="238"/>
      <c r="BN1" s="237" t="s">
        <v>619</v>
      </c>
      <c r="BO1" s="238"/>
      <c r="BP1" s="237" t="s">
        <v>620</v>
      </c>
      <c r="BQ1" s="238"/>
      <c r="BR1" s="237" t="s">
        <v>621</v>
      </c>
      <c r="BS1" s="238"/>
      <c r="BT1" s="237" t="s">
        <v>622</v>
      </c>
      <c r="BU1" s="238"/>
      <c r="BV1" s="237" t="s">
        <v>623</v>
      </c>
      <c r="BW1" s="238"/>
      <c r="BX1" s="237" t="s">
        <v>624</v>
      </c>
      <c r="BY1" s="238"/>
      <c r="BZ1" s="237" t="s">
        <v>625</v>
      </c>
      <c r="CA1" s="238"/>
      <c r="CB1" s="237" t="s">
        <v>1202</v>
      </c>
      <c r="CC1" s="238"/>
      <c r="CD1" s="237" t="s">
        <v>1203</v>
      </c>
      <c r="CE1" s="238"/>
      <c r="CF1" s="237" t="s">
        <v>580</v>
      </c>
      <c r="CG1" s="238"/>
      <c r="CH1" s="237" t="s">
        <v>581</v>
      </c>
      <c r="CI1" s="238"/>
      <c r="CJ1" s="237" t="s">
        <v>582</v>
      </c>
      <c r="CK1" s="238"/>
      <c r="CL1" s="237" t="s">
        <v>583</v>
      </c>
      <c r="CM1" s="238"/>
      <c r="CN1" s="237" t="s">
        <v>584</v>
      </c>
      <c r="CO1" s="238"/>
      <c r="CP1" s="237" t="s">
        <v>585</v>
      </c>
      <c r="CQ1" s="238"/>
      <c r="CR1" s="237" t="s">
        <v>586</v>
      </c>
      <c r="CS1" s="238"/>
      <c r="CT1" s="237" t="s">
        <v>587</v>
      </c>
      <c r="CU1" s="238"/>
      <c r="CV1" s="237" t="s">
        <v>588</v>
      </c>
      <c r="CW1" s="238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26"/>
    </row>
    <row r="2" spans="1:117" ht="30" customHeight="1">
      <c r="A2" s="34" t="s">
        <v>151</v>
      </c>
      <c r="B2" s="256"/>
      <c r="C2" s="243"/>
      <c r="D2" s="243"/>
      <c r="E2" s="244"/>
      <c r="F2" s="46" t="s">
        <v>115</v>
      </c>
      <c r="G2" s="46" t="s">
        <v>116</v>
      </c>
      <c r="H2" s="46" t="s">
        <v>115</v>
      </c>
      <c r="I2" s="46" t="s">
        <v>116</v>
      </c>
      <c r="J2" s="46" t="s">
        <v>115</v>
      </c>
      <c r="K2" s="46" t="s">
        <v>116</v>
      </c>
      <c r="L2" s="46" t="s">
        <v>115</v>
      </c>
      <c r="M2" s="46" t="s">
        <v>116</v>
      </c>
      <c r="N2" s="46" t="s">
        <v>115</v>
      </c>
      <c r="O2" s="46" t="s">
        <v>116</v>
      </c>
      <c r="P2" s="46" t="s">
        <v>115</v>
      </c>
      <c r="Q2" s="46" t="s">
        <v>116</v>
      </c>
      <c r="R2" s="46" t="s">
        <v>115</v>
      </c>
      <c r="S2" s="46" t="s">
        <v>116</v>
      </c>
      <c r="T2" s="46" t="s">
        <v>115</v>
      </c>
      <c r="U2" s="46" t="s">
        <v>116</v>
      </c>
      <c r="V2" s="46" t="s">
        <v>115</v>
      </c>
      <c r="W2" s="46" t="s">
        <v>116</v>
      </c>
      <c r="X2" s="46" t="s">
        <v>115</v>
      </c>
      <c r="Y2" s="46" t="s">
        <v>116</v>
      </c>
      <c r="Z2" s="46" t="s">
        <v>115</v>
      </c>
      <c r="AA2" s="46" t="s">
        <v>116</v>
      </c>
      <c r="AB2" s="46" t="s">
        <v>115</v>
      </c>
      <c r="AC2" s="46" t="s">
        <v>116</v>
      </c>
      <c r="AD2" s="46" t="s">
        <v>115</v>
      </c>
      <c r="AE2" s="46" t="s">
        <v>116</v>
      </c>
      <c r="AF2" s="46" t="s">
        <v>115</v>
      </c>
      <c r="AG2" s="46" t="s">
        <v>116</v>
      </c>
      <c r="AH2" s="46" t="s">
        <v>115</v>
      </c>
      <c r="AI2" s="46" t="s">
        <v>116</v>
      </c>
      <c r="AJ2" s="46" t="s">
        <v>115</v>
      </c>
      <c r="AK2" s="46" t="s">
        <v>116</v>
      </c>
      <c r="AL2" s="46" t="s">
        <v>115</v>
      </c>
      <c r="AM2" s="46" t="s">
        <v>116</v>
      </c>
      <c r="AN2" s="46" t="s">
        <v>115</v>
      </c>
      <c r="AO2" s="46" t="s">
        <v>116</v>
      </c>
      <c r="AP2" s="46" t="s">
        <v>115</v>
      </c>
      <c r="AQ2" s="46" t="s">
        <v>116</v>
      </c>
      <c r="AR2" s="46" t="s">
        <v>115</v>
      </c>
      <c r="AS2" s="46" t="s">
        <v>116</v>
      </c>
      <c r="AT2" s="46" t="s">
        <v>115</v>
      </c>
      <c r="AU2" s="46" t="s">
        <v>116</v>
      </c>
      <c r="AV2" s="46" t="s">
        <v>115</v>
      </c>
      <c r="AW2" s="46" t="s">
        <v>116</v>
      </c>
      <c r="AX2" s="46" t="s">
        <v>115</v>
      </c>
      <c r="AY2" s="46" t="s">
        <v>116</v>
      </c>
      <c r="AZ2" s="46" t="s">
        <v>115</v>
      </c>
      <c r="BA2" s="46" t="s">
        <v>116</v>
      </c>
      <c r="BB2" s="46" t="s">
        <v>115</v>
      </c>
      <c r="BC2" s="46" t="s">
        <v>116</v>
      </c>
      <c r="BD2" s="46" t="s">
        <v>115</v>
      </c>
      <c r="BE2" s="46" t="s">
        <v>116</v>
      </c>
      <c r="BF2" s="46" t="s">
        <v>115</v>
      </c>
      <c r="BG2" s="46" t="s">
        <v>116</v>
      </c>
      <c r="BH2" s="46" t="s">
        <v>115</v>
      </c>
      <c r="BI2" s="46" t="s">
        <v>116</v>
      </c>
      <c r="BJ2" s="46" t="s">
        <v>115</v>
      </c>
      <c r="BK2" s="46" t="s">
        <v>116</v>
      </c>
      <c r="BL2" s="46" t="s">
        <v>115</v>
      </c>
      <c r="BM2" s="46" t="s">
        <v>116</v>
      </c>
      <c r="BN2" s="46" t="s">
        <v>115</v>
      </c>
      <c r="BO2" s="46" t="s">
        <v>116</v>
      </c>
      <c r="BP2" s="46" t="s">
        <v>115</v>
      </c>
      <c r="BQ2" s="46" t="s">
        <v>116</v>
      </c>
      <c r="BR2" s="46" t="s">
        <v>115</v>
      </c>
      <c r="BS2" s="46" t="s">
        <v>116</v>
      </c>
      <c r="BT2" s="46" t="s">
        <v>115</v>
      </c>
      <c r="BU2" s="46" t="s">
        <v>116</v>
      </c>
      <c r="BV2" s="46" t="s">
        <v>115</v>
      </c>
      <c r="BW2" s="46" t="s">
        <v>116</v>
      </c>
      <c r="BX2" s="46" t="s">
        <v>115</v>
      </c>
      <c r="BY2" s="46" t="s">
        <v>116</v>
      </c>
      <c r="BZ2" s="46" t="s">
        <v>115</v>
      </c>
      <c r="CA2" s="46" t="s">
        <v>116</v>
      </c>
      <c r="CB2" s="46" t="s">
        <v>115</v>
      </c>
      <c r="CC2" s="46" t="s">
        <v>116</v>
      </c>
      <c r="CD2" s="46" t="s">
        <v>115</v>
      </c>
      <c r="CE2" s="46" t="s">
        <v>116</v>
      </c>
      <c r="CF2" s="46" t="s">
        <v>115</v>
      </c>
      <c r="CG2" s="46" t="s">
        <v>116</v>
      </c>
      <c r="CH2" s="46" t="s">
        <v>115</v>
      </c>
      <c r="CI2" s="46" t="s">
        <v>116</v>
      </c>
      <c r="CJ2" s="46" t="s">
        <v>115</v>
      </c>
      <c r="CK2" s="46" t="s">
        <v>116</v>
      </c>
      <c r="CL2" s="46" t="s">
        <v>115</v>
      </c>
      <c r="CM2" s="46" t="s">
        <v>116</v>
      </c>
      <c r="CN2" s="46" t="s">
        <v>115</v>
      </c>
      <c r="CO2" s="46" t="s">
        <v>116</v>
      </c>
      <c r="CP2" s="46" t="s">
        <v>115</v>
      </c>
      <c r="CQ2" s="46" t="s">
        <v>116</v>
      </c>
      <c r="CR2" s="46" t="s">
        <v>115</v>
      </c>
      <c r="CS2" s="46" t="s">
        <v>116</v>
      </c>
      <c r="CT2" s="46" t="s">
        <v>115</v>
      </c>
      <c r="CU2" s="46" t="s">
        <v>116</v>
      </c>
      <c r="CV2" s="46" t="s">
        <v>115</v>
      </c>
      <c r="CW2" s="46" t="s">
        <v>116</v>
      </c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</row>
    <row r="3" spans="1:117" s="19" customFormat="1" ht="31.9" customHeight="1">
      <c r="A3" s="61" t="s">
        <v>28</v>
      </c>
      <c r="B3" s="20" t="s">
        <v>143</v>
      </c>
      <c r="C3" s="119">
        <f>SUM(F3,H3,J3,L3,N3,P3,R3,T3,V3,X3,Z3,AB3,AD3,AF3,AH3,AJ3,AL3,AN3,AP3,AR3,AT3,AV3,AX3,AZ3,BB3,BD3,BF3,BH3,BJ3,BL3,BN3,BP3,BR3,BT3,BV3,BX3,BZ3,CB3,CD3,CF3,CH3,CJ3,CL3,CN3,CP3,CR3,CT3,CV3)</f>
        <v>0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20" t="e">
        <f>D3*100/C3</f>
        <v>#DIV/0!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</row>
    <row r="4" spans="1:117" s="19" customFormat="1" ht="31.9" customHeight="1">
      <c r="A4" s="61" t="s">
        <v>55</v>
      </c>
      <c r="B4" s="20" t="s">
        <v>143</v>
      </c>
      <c r="C4" s="119">
        <f t="shared" ref="C4:C36" si="0">SUM(F4,H4,J4,L4,N4,P4,R4,T4,V4,X4,Z4,AB4,AD4,AF4,AH4,AJ4,AL4,AN4,AP4,AR4,AT4,AV4,AX4,AZ4,BB4,BD4,BF4,BH4,BJ4,BL4,BN4,BP4,BR4,BT4,BV4,BX4,BZ4,CB4,CD4,CF4,CH4,CJ4,CL4,CN4,CP4,CR4,CT4,CV4)</f>
        <v>0</v>
      </c>
      <c r="D4" s="119">
        <f t="shared" ref="D4:D36" si="1">SUM(G4,I4,K4,M4,O4,Q4,S4,U4,W4,Y4,AA4,AC4,AE4,AG4,AI4,AK4,AM4,AO4,AQ4,AS4,AU4,AW4,AY4,BA4,BC4,BE4,BG4,BI4,BK4,BM4,BO4,BQ4,BS4,BU4,BW4,BY4,CA4,CC4,CE4,CG4,CI4,CK4,CM4,CO4,CQ4,CS4,CU4,CW4)</f>
        <v>0</v>
      </c>
      <c r="E4" s="120" t="e">
        <f t="shared" ref="E4:E36" si="2">D4*100/C4</f>
        <v>#DIV/0!</v>
      </c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</row>
    <row r="5" spans="1:117" s="19" customFormat="1" ht="31.9" customHeight="1">
      <c r="A5" s="61" t="s">
        <v>56</v>
      </c>
      <c r="B5" s="20" t="s">
        <v>143</v>
      </c>
      <c r="C5" s="119">
        <f t="shared" si="0"/>
        <v>0</v>
      </c>
      <c r="D5" s="119">
        <f t="shared" si="1"/>
        <v>0</v>
      </c>
      <c r="E5" s="120" t="e">
        <f t="shared" si="2"/>
        <v>#DIV/0!</v>
      </c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</row>
    <row r="6" spans="1:117" s="19" customFormat="1" ht="31.9" customHeight="1">
      <c r="A6" s="61" t="s">
        <v>57</v>
      </c>
      <c r="B6" s="20" t="s">
        <v>143</v>
      </c>
      <c r="C6" s="119">
        <f t="shared" si="0"/>
        <v>0</v>
      </c>
      <c r="D6" s="119">
        <f t="shared" si="1"/>
        <v>0</v>
      </c>
      <c r="E6" s="120" t="e">
        <f t="shared" si="2"/>
        <v>#DIV/0!</v>
      </c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</row>
    <row r="7" spans="1:117" s="19" customFormat="1" ht="31.9" customHeight="1">
      <c r="A7" s="61" t="s">
        <v>12</v>
      </c>
      <c r="B7" s="20" t="s">
        <v>143</v>
      </c>
      <c r="C7" s="119">
        <f t="shared" si="0"/>
        <v>0</v>
      </c>
      <c r="D7" s="119">
        <f t="shared" si="1"/>
        <v>0</v>
      </c>
      <c r="E7" s="120" t="e">
        <f t="shared" si="2"/>
        <v>#DIV/0!</v>
      </c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</row>
    <row r="8" spans="1:117" s="19" customFormat="1" ht="31.9" customHeight="1">
      <c r="A8" s="61" t="s">
        <v>58</v>
      </c>
      <c r="B8" s="20" t="s">
        <v>143</v>
      </c>
      <c r="C8" s="119">
        <f t="shared" si="0"/>
        <v>0</v>
      </c>
      <c r="D8" s="119">
        <f t="shared" si="1"/>
        <v>0</v>
      </c>
      <c r="E8" s="120" t="e">
        <f t="shared" si="2"/>
        <v>#DIV/0!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</row>
    <row r="9" spans="1:117" s="19" customFormat="1" ht="31.9" customHeight="1">
      <c r="A9" s="61" t="s">
        <v>14</v>
      </c>
      <c r="B9" s="20" t="s">
        <v>143</v>
      </c>
      <c r="C9" s="119">
        <f t="shared" si="0"/>
        <v>0</v>
      </c>
      <c r="D9" s="119">
        <f t="shared" si="1"/>
        <v>0</v>
      </c>
      <c r="E9" s="120" t="e">
        <f t="shared" si="2"/>
        <v>#DIV/0!</v>
      </c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</row>
    <row r="10" spans="1:117" s="19" customFormat="1" ht="31.9" customHeight="1">
      <c r="A10" s="61" t="s">
        <v>13</v>
      </c>
      <c r="B10" s="20" t="s">
        <v>143</v>
      </c>
      <c r="C10" s="119">
        <f t="shared" si="0"/>
        <v>0</v>
      </c>
      <c r="D10" s="119">
        <f t="shared" si="1"/>
        <v>0</v>
      </c>
      <c r="E10" s="120" t="e">
        <f t="shared" si="2"/>
        <v>#DIV/0!</v>
      </c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</row>
    <row r="11" spans="1:117" s="19" customFormat="1" ht="31.9" customHeight="1">
      <c r="A11" s="61" t="s">
        <v>15</v>
      </c>
      <c r="B11" s="20" t="s">
        <v>143</v>
      </c>
      <c r="C11" s="119">
        <f t="shared" si="0"/>
        <v>0</v>
      </c>
      <c r="D11" s="119">
        <f t="shared" si="1"/>
        <v>0</v>
      </c>
      <c r="E11" s="120" t="e">
        <f t="shared" si="2"/>
        <v>#DIV/0!</v>
      </c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</row>
    <row r="12" spans="1:117" s="19" customFormat="1" ht="31.9" customHeight="1">
      <c r="A12" s="61" t="s">
        <v>17</v>
      </c>
      <c r="B12" s="20" t="s">
        <v>143</v>
      </c>
      <c r="C12" s="119">
        <f t="shared" si="0"/>
        <v>0</v>
      </c>
      <c r="D12" s="119">
        <f t="shared" si="1"/>
        <v>0</v>
      </c>
      <c r="E12" s="120" t="e">
        <f t="shared" si="2"/>
        <v>#DIV/0!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</row>
    <row r="13" spans="1:117" s="19" customFormat="1" ht="31.9" customHeight="1">
      <c r="A13" s="61" t="s">
        <v>18</v>
      </c>
      <c r="B13" s="20" t="s">
        <v>143</v>
      </c>
      <c r="C13" s="119">
        <f t="shared" si="0"/>
        <v>0</v>
      </c>
      <c r="D13" s="119">
        <f t="shared" si="1"/>
        <v>0</v>
      </c>
      <c r="E13" s="120" t="e">
        <f t="shared" si="2"/>
        <v>#DIV/0!</v>
      </c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</row>
    <row r="14" spans="1:117" s="19" customFormat="1" ht="31.9" customHeight="1">
      <c r="A14" s="61" t="s">
        <v>19</v>
      </c>
      <c r="B14" s="20" t="s">
        <v>143</v>
      </c>
      <c r="C14" s="119">
        <f t="shared" si="0"/>
        <v>0</v>
      </c>
      <c r="D14" s="119">
        <f t="shared" si="1"/>
        <v>0</v>
      </c>
      <c r="E14" s="120" t="e">
        <f t="shared" si="2"/>
        <v>#DIV/0!</v>
      </c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</row>
    <row r="15" spans="1:117" s="19" customFormat="1" ht="31.9" customHeight="1">
      <c r="A15" s="61" t="s">
        <v>59</v>
      </c>
      <c r="B15" s="20" t="s">
        <v>143</v>
      </c>
      <c r="C15" s="119">
        <f t="shared" si="0"/>
        <v>0</v>
      </c>
      <c r="D15" s="119">
        <f t="shared" si="1"/>
        <v>0</v>
      </c>
      <c r="E15" s="120" t="e">
        <f t="shared" si="2"/>
        <v>#DIV/0!</v>
      </c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</row>
    <row r="16" spans="1:117" s="19" customFormat="1" ht="31.9" customHeight="1">
      <c r="A16" s="61" t="s">
        <v>60</v>
      </c>
      <c r="B16" s="20" t="s">
        <v>143</v>
      </c>
      <c r="C16" s="119">
        <f t="shared" si="0"/>
        <v>0</v>
      </c>
      <c r="D16" s="119">
        <f t="shared" si="1"/>
        <v>0</v>
      </c>
      <c r="E16" s="120" t="e">
        <f t="shared" si="2"/>
        <v>#DIV/0!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</row>
    <row r="17" spans="1:101" s="19" customFormat="1" ht="31.9" customHeight="1">
      <c r="A17" s="61" t="s">
        <v>61</v>
      </c>
      <c r="B17" s="20" t="s">
        <v>143</v>
      </c>
      <c r="C17" s="119">
        <f t="shared" si="0"/>
        <v>0</v>
      </c>
      <c r="D17" s="119">
        <f t="shared" si="1"/>
        <v>0</v>
      </c>
      <c r="E17" s="120" t="e">
        <f t="shared" si="2"/>
        <v>#DIV/0!</v>
      </c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</row>
    <row r="18" spans="1:101" s="19" customFormat="1" ht="31.9" customHeight="1">
      <c r="A18" s="61" t="s">
        <v>62</v>
      </c>
      <c r="B18" s="20" t="s">
        <v>143</v>
      </c>
      <c r="C18" s="119">
        <f t="shared" si="0"/>
        <v>0</v>
      </c>
      <c r="D18" s="119">
        <f t="shared" si="1"/>
        <v>0</v>
      </c>
      <c r="E18" s="120" t="e">
        <f t="shared" si="2"/>
        <v>#DIV/0!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</row>
    <row r="19" spans="1:101" s="19" customFormat="1" ht="31.9" customHeight="1">
      <c r="A19" s="61" t="s">
        <v>63</v>
      </c>
      <c r="B19" s="20" t="s">
        <v>143</v>
      </c>
      <c r="C19" s="119">
        <f t="shared" si="0"/>
        <v>0</v>
      </c>
      <c r="D19" s="119">
        <f t="shared" si="1"/>
        <v>0</v>
      </c>
      <c r="E19" s="120" t="e">
        <f t="shared" si="2"/>
        <v>#DIV/0!</v>
      </c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</row>
    <row r="20" spans="1:101" s="19" customFormat="1" ht="31.9" customHeight="1">
      <c r="A20" s="61" t="s">
        <v>64</v>
      </c>
      <c r="B20" s="20" t="s">
        <v>143</v>
      </c>
      <c r="C20" s="119">
        <f t="shared" si="0"/>
        <v>0</v>
      </c>
      <c r="D20" s="119">
        <f t="shared" si="1"/>
        <v>0</v>
      </c>
      <c r="E20" s="120" t="e">
        <f t="shared" si="2"/>
        <v>#DIV/0!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</row>
    <row r="21" spans="1:101" s="19" customFormat="1" ht="31.9" customHeight="1">
      <c r="A21" s="61" t="s">
        <v>16</v>
      </c>
      <c r="B21" s="20" t="s">
        <v>143</v>
      </c>
      <c r="C21" s="119">
        <f t="shared" si="0"/>
        <v>0</v>
      </c>
      <c r="D21" s="119">
        <f t="shared" si="1"/>
        <v>0</v>
      </c>
      <c r="E21" s="120" t="e">
        <f t="shared" si="2"/>
        <v>#DIV/0!</v>
      </c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</row>
    <row r="22" spans="1:101" s="19" customFormat="1" ht="31.9" customHeight="1">
      <c r="A22" s="62" t="s">
        <v>76</v>
      </c>
      <c r="B22" s="20" t="s">
        <v>145</v>
      </c>
      <c r="C22" s="119">
        <f t="shared" si="0"/>
        <v>0</v>
      </c>
      <c r="D22" s="119">
        <f t="shared" si="1"/>
        <v>0</v>
      </c>
      <c r="E22" s="120" t="e">
        <f t="shared" si="2"/>
        <v>#DIV/0!</v>
      </c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</row>
    <row r="23" spans="1:101" s="19" customFormat="1" ht="31.9" customHeight="1">
      <c r="A23" s="62" t="s">
        <v>77</v>
      </c>
      <c r="B23" s="20" t="s">
        <v>145</v>
      </c>
      <c r="C23" s="119">
        <f t="shared" si="0"/>
        <v>0</v>
      </c>
      <c r="D23" s="119">
        <f t="shared" si="1"/>
        <v>0</v>
      </c>
      <c r="E23" s="120" t="e">
        <f t="shared" si="2"/>
        <v>#DIV/0!</v>
      </c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</row>
    <row r="24" spans="1:101" s="19" customFormat="1" ht="31.9" customHeight="1">
      <c r="A24" s="62" t="s">
        <v>113</v>
      </c>
      <c r="B24" s="20" t="s">
        <v>145</v>
      </c>
      <c r="C24" s="119">
        <f t="shared" si="0"/>
        <v>0</v>
      </c>
      <c r="D24" s="119">
        <f t="shared" si="1"/>
        <v>0</v>
      </c>
      <c r="E24" s="120" t="e">
        <f t="shared" si="2"/>
        <v>#DIV/0!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</row>
    <row r="25" spans="1:101" s="19" customFormat="1" ht="31.9" customHeight="1">
      <c r="A25" s="62" t="s">
        <v>78</v>
      </c>
      <c r="B25" s="20" t="s">
        <v>145</v>
      </c>
      <c r="C25" s="119">
        <f t="shared" si="0"/>
        <v>0</v>
      </c>
      <c r="D25" s="119">
        <f t="shared" si="1"/>
        <v>0</v>
      </c>
      <c r="E25" s="120" t="e">
        <f t="shared" si="2"/>
        <v>#DIV/0!</v>
      </c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</row>
    <row r="26" spans="1:101" s="19" customFormat="1" ht="31.9" customHeight="1">
      <c r="A26" s="62" t="s">
        <v>79</v>
      </c>
      <c r="B26" s="20" t="s">
        <v>145</v>
      </c>
      <c r="C26" s="119">
        <f t="shared" si="0"/>
        <v>0</v>
      </c>
      <c r="D26" s="119">
        <f t="shared" si="1"/>
        <v>0</v>
      </c>
      <c r="E26" s="120" t="e">
        <f t="shared" si="2"/>
        <v>#DIV/0!</v>
      </c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</row>
    <row r="27" spans="1:101" s="19" customFormat="1" ht="31.9" customHeight="1">
      <c r="A27" s="62" t="s">
        <v>80</v>
      </c>
      <c r="B27" s="20" t="s">
        <v>145</v>
      </c>
      <c r="C27" s="119">
        <f t="shared" si="0"/>
        <v>0</v>
      </c>
      <c r="D27" s="119">
        <f t="shared" si="1"/>
        <v>0</v>
      </c>
      <c r="E27" s="120" t="e">
        <f t="shared" si="2"/>
        <v>#DIV/0!</v>
      </c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</row>
    <row r="28" spans="1:101" s="19" customFormat="1" ht="31.9" customHeight="1">
      <c r="A28" s="62" t="s">
        <v>81</v>
      </c>
      <c r="B28" s="20" t="s">
        <v>145</v>
      </c>
      <c r="C28" s="119">
        <f t="shared" si="0"/>
        <v>0</v>
      </c>
      <c r="D28" s="119">
        <f t="shared" si="1"/>
        <v>0</v>
      </c>
      <c r="E28" s="120" t="e">
        <f t="shared" si="2"/>
        <v>#DIV/0!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</row>
    <row r="29" spans="1:101" s="19" customFormat="1" ht="31.9" customHeight="1">
      <c r="A29" s="62" t="s">
        <v>82</v>
      </c>
      <c r="B29" s="20" t="s">
        <v>145</v>
      </c>
      <c r="C29" s="119">
        <f t="shared" si="0"/>
        <v>0</v>
      </c>
      <c r="D29" s="119">
        <f t="shared" si="1"/>
        <v>0</v>
      </c>
      <c r="E29" s="120" t="e">
        <f t="shared" si="2"/>
        <v>#DIV/0!</v>
      </c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</row>
    <row r="30" spans="1:101" s="19" customFormat="1" ht="31.9" customHeight="1">
      <c r="A30" s="62" t="s">
        <v>83</v>
      </c>
      <c r="B30" s="20" t="s">
        <v>145</v>
      </c>
      <c r="C30" s="119">
        <f t="shared" si="0"/>
        <v>0</v>
      </c>
      <c r="D30" s="119">
        <f t="shared" si="1"/>
        <v>0</v>
      </c>
      <c r="E30" s="120" t="e">
        <f t="shared" si="2"/>
        <v>#DIV/0!</v>
      </c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</row>
    <row r="31" spans="1:101" s="19" customFormat="1" ht="31.9" customHeight="1">
      <c r="A31" s="62" t="s">
        <v>84</v>
      </c>
      <c r="B31" s="20" t="s">
        <v>145</v>
      </c>
      <c r="C31" s="119">
        <f t="shared" si="0"/>
        <v>0</v>
      </c>
      <c r="D31" s="119">
        <f t="shared" si="1"/>
        <v>0</v>
      </c>
      <c r="E31" s="120" t="e">
        <f t="shared" si="2"/>
        <v>#DIV/0!</v>
      </c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</row>
    <row r="32" spans="1:101" s="19" customFormat="1" ht="31.9" customHeight="1">
      <c r="A32" s="62" t="s">
        <v>85</v>
      </c>
      <c r="B32" s="20" t="s">
        <v>145</v>
      </c>
      <c r="C32" s="119">
        <f t="shared" si="0"/>
        <v>0</v>
      </c>
      <c r="D32" s="119">
        <f t="shared" si="1"/>
        <v>0</v>
      </c>
      <c r="E32" s="120" t="e">
        <f t="shared" si="2"/>
        <v>#DIV/0!</v>
      </c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</row>
    <row r="33" spans="1:109" s="19" customFormat="1" ht="31.9" customHeight="1">
      <c r="A33" s="62" t="s">
        <v>86</v>
      </c>
      <c r="B33" s="20" t="s">
        <v>145</v>
      </c>
      <c r="C33" s="119">
        <f t="shared" si="0"/>
        <v>0</v>
      </c>
      <c r="D33" s="119">
        <f t="shared" si="1"/>
        <v>0</v>
      </c>
      <c r="E33" s="120" t="e">
        <f t="shared" si="2"/>
        <v>#DIV/0!</v>
      </c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</row>
    <row r="34" spans="1:109" s="19" customFormat="1" ht="31.9" customHeight="1">
      <c r="A34" s="62" t="s">
        <v>87</v>
      </c>
      <c r="B34" s="20" t="s">
        <v>145</v>
      </c>
      <c r="C34" s="119">
        <f t="shared" si="0"/>
        <v>0</v>
      </c>
      <c r="D34" s="119">
        <f t="shared" si="1"/>
        <v>0</v>
      </c>
      <c r="E34" s="120" t="e">
        <f t="shared" si="2"/>
        <v>#DIV/0!</v>
      </c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</row>
    <row r="35" spans="1:109" s="19" customFormat="1" ht="31.9" customHeight="1">
      <c r="A35" s="62" t="s">
        <v>88</v>
      </c>
      <c r="B35" s="20" t="s">
        <v>145</v>
      </c>
      <c r="C35" s="119">
        <f t="shared" si="0"/>
        <v>0</v>
      </c>
      <c r="D35" s="119">
        <f t="shared" si="1"/>
        <v>0</v>
      </c>
      <c r="E35" s="120" t="e">
        <f t="shared" si="2"/>
        <v>#DIV/0!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</row>
    <row r="36" spans="1:109" ht="31.9" customHeight="1">
      <c r="A36" s="62" t="s">
        <v>89</v>
      </c>
      <c r="B36" s="20" t="s">
        <v>145</v>
      </c>
      <c r="C36" s="119">
        <f t="shared" si="0"/>
        <v>0</v>
      </c>
      <c r="D36" s="119">
        <f t="shared" si="1"/>
        <v>0</v>
      </c>
      <c r="E36" s="120" t="e">
        <f t="shared" si="2"/>
        <v>#DIV/0!</v>
      </c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9"/>
      <c r="CY36" s="19"/>
      <c r="CZ36" s="19"/>
      <c r="DA36" s="19"/>
      <c r="DB36" s="19"/>
      <c r="DC36" s="19"/>
      <c r="DD36" s="19"/>
      <c r="DE36" s="19"/>
    </row>
    <row r="37" spans="1:109" ht="30" customHeight="1">
      <c r="A37" s="127" t="s">
        <v>669</v>
      </c>
      <c r="B37" s="128"/>
      <c r="C37" s="105"/>
      <c r="D37" s="105"/>
      <c r="E37" s="105"/>
      <c r="F37" s="122">
        <f>SUM(F3:F36)</f>
        <v>0</v>
      </c>
      <c r="G37" s="122">
        <f t="shared" ref="G37:BR37" si="3">SUM(G3:G36)</f>
        <v>0</v>
      </c>
      <c r="H37" s="122">
        <f t="shared" si="3"/>
        <v>0</v>
      </c>
      <c r="I37" s="122">
        <f t="shared" si="3"/>
        <v>0</v>
      </c>
      <c r="J37" s="122">
        <f t="shared" si="3"/>
        <v>0</v>
      </c>
      <c r="K37" s="122">
        <f t="shared" si="3"/>
        <v>0</v>
      </c>
      <c r="L37" s="122">
        <f t="shared" si="3"/>
        <v>0</v>
      </c>
      <c r="M37" s="122">
        <f t="shared" si="3"/>
        <v>0</v>
      </c>
      <c r="N37" s="122">
        <f t="shared" si="3"/>
        <v>0</v>
      </c>
      <c r="O37" s="122">
        <f t="shared" si="3"/>
        <v>0</v>
      </c>
      <c r="P37" s="122">
        <f t="shared" si="3"/>
        <v>0</v>
      </c>
      <c r="Q37" s="122">
        <f t="shared" si="3"/>
        <v>0</v>
      </c>
      <c r="R37" s="122">
        <f t="shared" si="3"/>
        <v>0</v>
      </c>
      <c r="S37" s="122">
        <f t="shared" si="3"/>
        <v>0</v>
      </c>
      <c r="T37" s="122">
        <f t="shared" si="3"/>
        <v>0</v>
      </c>
      <c r="U37" s="122">
        <f t="shared" si="3"/>
        <v>0</v>
      </c>
      <c r="V37" s="122">
        <f t="shared" si="3"/>
        <v>0</v>
      </c>
      <c r="W37" s="122">
        <f t="shared" si="3"/>
        <v>0</v>
      </c>
      <c r="X37" s="122">
        <f t="shared" si="3"/>
        <v>0</v>
      </c>
      <c r="Y37" s="122">
        <f t="shared" si="3"/>
        <v>0</v>
      </c>
      <c r="Z37" s="122">
        <f t="shared" si="3"/>
        <v>0</v>
      </c>
      <c r="AA37" s="122">
        <f t="shared" si="3"/>
        <v>0</v>
      </c>
      <c r="AB37" s="122">
        <f t="shared" si="3"/>
        <v>0</v>
      </c>
      <c r="AC37" s="122">
        <f t="shared" si="3"/>
        <v>0</v>
      </c>
      <c r="AD37" s="122">
        <f t="shared" si="3"/>
        <v>0</v>
      </c>
      <c r="AE37" s="122">
        <f t="shared" si="3"/>
        <v>0</v>
      </c>
      <c r="AF37" s="122">
        <f t="shared" si="3"/>
        <v>0</v>
      </c>
      <c r="AG37" s="122">
        <f t="shared" si="3"/>
        <v>0</v>
      </c>
      <c r="AH37" s="122">
        <f t="shared" si="3"/>
        <v>0</v>
      </c>
      <c r="AI37" s="122">
        <f t="shared" si="3"/>
        <v>0</v>
      </c>
      <c r="AJ37" s="122">
        <f t="shared" si="3"/>
        <v>0</v>
      </c>
      <c r="AK37" s="122">
        <f t="shared" si="3"/>
        <v>0</v>
      </c>
      <c r="AL37" s="122">
        <f t="shared" si="3"/>
        <v>0</v>
      </c>
      <c r="AM37" s="122">
        <f t="shared" si="3"/>
        <v>0</v>
      </c>
      <c r="AN37" s="122">
        <f t="shared" si="3"/>
        <v>0</v>
      </c>
      <c r="AO37" s="122">
        <f t="shared" si="3"/>
        <v>0</v>
      </c>
      <c r="AP37" s="122">
        <f t="shared" si="3"/>
        <v>0</v>
      </c>
      <c r="AQ37" s="122">
        <f t="shared" si="3"/>
        <v>0</v>
      </c>
      <c r="AR37" s="122">
        <f t="shared" si="3"/>
        <v>0</v>
      </c>
      <c r="AS37" s="122">
        <f t="shared" si="3"/>
        <v>0</v>
      </c>
      <c r="AT37" s="122">
        <f t="shared" si="3"/>
        <v>0</v>
      </c>
      <c r="AU37" s="122">
        <f t="shared" si="3"/>
        <v>0</v>
      </c>
      <c r="AV37" s="122">
        <f t="shared" si="3"/>
        <v>0</v>
      </c>
      <c r="AW37" s="122">
        <f t="shared" si="3"/>
        <v>0</v>
      </c>
      <c r="AX37" s="122">
        <f t="shared" si="3"/>
        <v>0</v>
      </c>
      <c r="AY37" s="122">
        <f t="shared" si="3"/>
        <v>0</v>
      </c>
      <c r="AZ37" s="122">
        <f t="shared" si="3"/>
        <v>0</v>
      </c>
      <c r="BA37" s="122">
        <f t="shared" si="3"/>
        <v>0</v>
      </c>
      <c r="BB37" s="122">
        <f t="shared" si="3"/>
        <v>0</v>
      </c>
      <c r="BC37" s="122">
        <f t="shared" si="3"/>
        <v>0</v>
      </c>
      <c r="BD37" s="122">
        <f t="shared" si="3"/>
        <v>0</v>
      </c>
      <c r="BE37" s="122">
        <f t="shared" si="3"/>
        <v>0</v>
      </c>
      <c r="BF37" s="122">
        <f t="shared" si="3"/>
        <v>0</v>
      </c>
      <c r="BG37" s="122">
        <f t="shared" si="3"/>
        <v>0</v>
      </c>
      <c r="BH37" s="122">
        <f t="shared" si="3"/>
        <v>0</v>
      </c>
      <c r="BI37" s="122">
        <f t="shared" si="3"/>
        <v>0</v>
      </c>
      <c r="BJ37" s="122">
        <f t="shared" si="3"/>
        <v>0</v>
      </c>
      <c r="BK37" s="122">
        <f t="shared" si="3"/>
        <v>0</v>
      </c>
      <c r="BL37" s="122">
        <f t="shared" si="3"/>
        <v>0</v>
      </c>
      <c r="BM37" s="122">
        <f t="shared" si="3"/>
        <v>0</v>
      </c>
      <c r="BN37" s="122">
        <f t="shared" si="3"/>
        <v>0</v>
      </c>
      <c r="BO37" s="122">
        <f t="shared" si="3"/>
        <v>0</v>
      </c>
      <c r="BP37" s="122">
        <f t="shared" si="3"/>
        <v>0</v>
      </c>
      <c r="BQ37" s="122">
        <f t="shared" si="3"/>
        <v>0</v>
      </c>
      <c r="BR37" s="122">
        <f t="shared" si="3"/>
        <v>0</v>
      </c>
      <c r="BS37" s="122">
        <f t="shared" ref="BS37:CW37" si="4">SUM(BS3:BS36)</f>
        <v>0</v>
      </c>
      <c r="BT37" s="122">
        <f t="shared" si="4"/>
        <v>0</v>
      </c>
      <c r="BU37" s="122">
        <f t="shared" si="4"/>
        <v>0</v>
      </c>
      <c r="BV37" s="122">
        <f t="shared" si="4"/>
        <v>0</v>
      </c>
      <c r="BW37" s="122">
        <f t="shared" si="4"/>
        <v>0</v>
      </c>
      <c r="BX37" s="122">
        <f t="shared" si="4"/>
        <v>0</v>
      </c>
      <c r="BY37" s="122">
        <f t="shared" si="4"/>
        <v>0</v>
      </c>
      <c r="BZ37" s="122">
        <f t="shared" si="4"/>
        <v>0</v>
      </c>
      <c r="CA37" s="122">
        <f t="shared" si="4"/>
        <v>0</v>
      </c>
      <c r="CB37" s="122">
        <f t="shared" si="4"/>
        <v>0</v>
      </c>
      <c r="CC37" s="122">
        <f t="shared" si="4"/>
        <v>0</v>
      </c>
      <c r="CD37" s="122">
        <f t="shared" si="4"/>
        <v>0</v>
      </c>
      <c r="CE37" s="122">
        <f t="shared" si="4"/>
        <v>0</v>
      </c>
      <c r="CF37" s="122">
        <f t="shared" si="4"/>
        <v>0</v>
      </c>
      <c r="CG37" s="122">
        <f t="shared" si="4"/>
        <v>0</v>
      </c>
      <c r="CH37" s="122">
        <f t="shared" si="4"/>
        <v>0</v>
      </c>
      <c r="CI37" s="122">
        <f t="shared" si="4"/>
        <v>0</v>
      </c>
      <c r="CJ37" s="122">
        <f t="shared" si="4"/>
        <v>0</v>
      </c>
      <c r="CK37" s="122">
        <f t="shared" si="4"/>
        <v>0</v>
      </c>
      <c r="CL37" s="122">
        <f t="shared" si="4"/>
        <v>0</v>
      </c>
      <c r="CM37" s="122">
        <f t="shared" si="4"/>
        <v>0</v>
      </c>
      <c r="CN37" s="122">
        <f t="shared" si="4"/>
        <v>0</v>
      </c>
      <c r="CO37" s="122">
        <f t="shared" si="4"/>
        <v>0</v>
      </c>
      <c r="CP37" s="122">
        <f t="shared" si="4"/>
        <v>0</v>
      </c>
      <c r="CQ37" s="122">
        <f t="shared" si="4"/>
        <v>0</v>
      </c>
      <c r="CR37" s="122">
        <f t="shared" si="4"/>
        <v>0</v>
      </c>
      <c r="CS37" s="122">
        <f t="shared" si="4"/>
        <v>0</v>
      </c>
      <c r="CT37" s="122">
        <f t="shared" si="4"/>
        <v>0</v>
      </c>
      <c r="CU37" s="122">
        <f t="shared" si="4"/>
        <v>0</v>
      </c>
      <c r="CV37" s="122">
        <f t="shared" si="4"/>
        <v>0</v>
      </c>
      <c r="CW37" s="122">
        <f t="shared" si="4"/>
        <v>0</v>
      </c>
    </row>
    <row r="41" spans="1:109" ht="30" customHeight="1">
      <c r="A41" s="55" t="s">
        <v>626</v>
      </c>
    </row>
  </sheetData>
  <protectedRanges>
    <protectedRange sqref="F3:CW36" name="Aralık1"/>
  </protectedRanges>
  <mergeCells count="52">
    <mergeCell ref="BF1:BG1"/>
    <mergeCell ref="AN1:AO1"/>
    <mergeCell ref="AP1:AQ1"/>
    <mergeCell ref="AR1:AS1"/>
    <mergeCell ref="AT1:AU1"/>
    <mergeCell ref="AX1:AY1"/>
    <mergeCell ref="R1:S1"/>
    <mergeCell ref="AL1:AM1"/>
    <mergeCell ref="AZ1:BA1"/>
    <mergeCell ref="BB1:BC1"/>
    <mergeCell ref="BD1:BE1"/>
    <mergeCell ref="T1:U1"/>
    <mergeCell ref="V1:W1"/>
    <mergeCell ref="X1:Y1"/>
    <mergeCell ref="AV1:AW1"/>
    <mergeCell ref="Z1:AA1"/>
    <mergeCell ref="AB1:AC1"/>
    <mergeCell ref="AD1:AE1"/>
    <mergeCell ref="AF1:AG1"/>
    <mergeCell ref="AH1:AI1"/>
    <mergeCell ref="AJ1:AK1"/>
    <mergeCell ref="H1:I1"/>
    <mergeCell ref="J1:K1"/>
    <mergeCell ref="L1:M1"/>
    <mergeCell ref="N1:O1"/>
    <mergeCell ref="P1:Q1"/>
    <mergeCell ref="B1:B2"/>
    <mergeCell ref="C1:C2"/>
    <mergeCell ref="D1:D2"/>
    <mergeCell ref="E1:E2"/>
    <mergeCell ref="F1:G1"/>
    <mergeCell ref="CD1:CE1"/>
    <mergeCell ref="BH1:BI1"/>
    <mergeCell ref="BJ1:BK1"/>
    <mergeCell ref="BL1:BM1"/>
    <mergeCell ref="BN1:BO1"/>
    <mergeCell ref="BP1:BQ1"/>
    <mergeCell ref="BR1:BS1"/>
    <mergeCell ref="BT1:BU1"/>
    <mergeCell ref="BV1:BW1"/>
    <mergeCell ref="BX1:BY1"/>
    <mergeCell ref="BZ1:CA1"/>
    <mergeCell ref="CB1:CC1"/>
    <mergeCell ref="CR1:CS1"/>
    <mergeCell ref="CT1:CU1"/>
    <mergeCell ref="CV1:CW1"/>
    <mergeCell ref="CF1:CG1"/>
    <mergeCell ref="CH1:CI1"/>
    <mergeCell ref="CJ1:CK1"/>
    <mergeCell ref="CL1:CM1"/>
    <mergeCell ref="CN1:CO1"/>
    <mergeCell ref="CP1:CQ1"/>
  </mergeCells>
  <hyperlinks>
    <hyperlink ref="A41" location="'ANA SAYFA'!A1" display="ANA SAYFAYA GİT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DM32"/>
  <sheetViews>
    <sheetView topLeftCell="A10" zoomScale="85" zoomScaleNormal="85" workbookViewId="0"/>
  </sheetViews>
  <sheetFormatPr defaultRowHeight="12.75"/>
  <cols>
    <col min="1" max="1" width="94.7109375" customWidth="1"/>
    <col min="2" max="2" width="18.42578125" customWidth="1"/>
    <col min="3" max="3" width="13.42578125" customWidth="1"/>
    <col min="4" max="4" width="12.85546875" customWidth="1"/>
    <col min="5" max="5" width="14.7109375" customWidth="1"/>
    <col min="6" max="117" width="10.7109375" customWidth="1"/>
  </cols>
  <sheetData>
    <row r="1" spans="1:117" ht="74.45" customHeight="1">
      <c r="A1" s="64" t="s">
        <v>147</v>
      </c>
      <c r="B1" s="256" t="s">
        <v>142</v>
      </c>
      <c r="C1" s="258" t="s">
        <v>117</v>
      </c>
      <c r="D1" s="258" t="s">
        <v>118</v>
      </c>
      <c r="E1" s="258" t="s">
        <v>107</v>
      </c>
      <c r="F1" s="237" t="s">
        <v>589</v>
      </c>
      <c r="G1" s="238"/>
      <c r="H1" s="237" t="s">
        <v>590</v>
      </c>
      <c r="I1" s="238"/>
      <c r="J1" s="237" t="s">
        <v>591</v>
      </c>
      <c r="K1" s="238"/>
      <c r="L1" s="237" t="s">
        <v>592</v>
      </c>
      <c r="M1" s="238"/>
      <c r="N1" s="237" t="s">
        <v>593</v>
      </c>
      <c r="O1" s="238"/>
      <c r="P1" s="237" t="s">
        <v>594</v>
      </c>
      <c r="Q1" s="238"/>
      <c r="R1" s="237" t="s">
        <v>595</v>
      </c>
      <c r="S1" s="238"/>
      <c r="T1" s="237" t="s">
        <v>596</v>
      </c>
      <c r="U1" s="238"/>
      <c r="V1" s="237" t="s">
        <v>597</v>
      </c>
      <c r="W1" s="238"/>
      <c r="X1" s="237" t="s">
        <v>598</v>
      </c>
      <c r="Y1" s="238"/>
      <c r="Z1" s="237" t="s">
        <v>599</v>
      </c>
      <c r="AA1" s="238"/>
      <c r="AB1" s="237" t="s">
        <v>600</v>
      </c>
      <c r="AC1" s="238"/>
      <c r="AD1" s="237" t="s">
        <v>601</v>
      </c>
      <c r="AE1" s="238"/>
      <c r="AF1" s="237" t="s">
        <v>602</v>
      </c>
      <c r="AG1" s="238"/>
      <c r="AH1" s="237" t="s">
        <v>603</v>
      </c>
      <c r="AI1" s="238"/>
      <c r="AJ1" s="237" t="s">
        <v>604</v>
      </c>
      <c r="AK1" s="238"/>
      <c r="AL1" s="237" t="s">
        <v>605</v>
      </c>
      <c r="AM1" s="238"/>
      <c r="AN1" s="237" t="s">
        <v>606</v>
      </c>
      <c r="AO1" s="238"/>
      <c r="AP1" s="237" t="s">
        <v>607</v>
      </c>
      <c r="AQ1" s="238"/>
      <c r="AR1" s="237" t="s">
        <v>608</v>
      </c>
      <c r="AS1" s="238"/>
      <c r="AT1" s="237" t="s">
        <v>609</v>
      </c>
      <c r="AU1" s="238"/>
      <c r="AV1" s="237" t="s">
        <v>610</v>
      </c>
      <c r="AW1" s="238"/>
      <c r="AX1" s="237" t="s">
        <v>611</v>
      </c>
      <c r="AY1" s="238"/>
      <c r="AZ1" s="237" t="s">
        <v>612</v>
      </c>
      <c r="BA1" s="238"/>
      <c r="BB1" s="237" t="s">
        <v>613</v>
      </c>
      <c r="BC1" s="238"/>
      <c r="BD1" s="237" t="s">
        <v>614</v>
      </c>
      <c r="BE1" s="238"/>
      <c r="BF1" s="237" t="s">
        <v>615</v>
      </c>
      <c r="BG1" s="238"/>
      <c r="BH1" s="237" t="s">
        <v>616</v>
      </c>
      <c r="BI1" s="238"/>
      <c r="BJ1" s="237" t="s">
        <v>617</v>
      </c>
      <c r="BK1" s="238"/>
      <c r="BL1" s="237" t="s">
        <v>618</v>
      </c>
      <c r="BM1" s="238"/>
      <c r="BN1" s="237" t="s">
        <v>619</v>
      </c>
      <c r="BO1" s="238"/>
      <c r="BP1" s="237" t="s">
        <v>620</v>
      </c>
      <c r="BQ1" s="238"/>
      <c r="BR1" s="237" t="s">
        <v>621</v>
      </c>
      <c r="BS1" s="238"/>
      <c r="BT1" s="237" t="s">
        <v>622</v>
      </c>
      <c r="BU1" s="238"/>
      <c r="BV1" s="237" t="s">
        <v>623</v>
      </c>
      <c r="BW1" s="238"/>
      <c r="BX1" s="237" t="s">
        <v>624</v>
      </c>
      <c r="BY1" s="238"/>
      <c r="BZ1" s="237" t="s">
        <v>625</v>
      </c>
      <c r="CA1" s="238"/>
      <c r="CB1" s="237" t="s">
        <v>1202</v>
      </c>
      <c r="CC1" s="238"/>
      <c r="CD1" s="237" t="s">
        <v>1203</v>
      </c>
      <c r="CE1" s="238"/>
      <c r="CF1" s="237" t="s">
        <v>580</v>
      </c>
      <c r="CG1" s="238"/>
      <c r="CH1" s="237" t="s">
        <v>581</v>
      </c>
      <c r="CI1" s="238"/>
      <c r="CJ1" s="237" t="s">
        <v>582</v>
      </c>
      <c r="CK1" s="238"/>
      <c r="CL1" s="237" t="s">
        <v>583</v>
      </c>
      <c r="CM1" s="238"/>
      <c r="CN1" s="237" t="s">
        <v>584</v>
      </c>
      <c r="CO1" s="238"/>
      <c r="CP1" s="237" t="s">
        <v>585</v>
      </c>
      <c r="CQ1" s="238"/>
      <c r="CR1" s="237" t="s">
        <v>586</v>
      </c>
      <c r="CS1" s="238"/>
      <c r="CT1" s="237" t="s">
        <v>587</v>
      </c>
      <c r="CU1" s="238"/>
      <c r="CV1" s="237" t="s">
        <v>588</v>
      </c>
      <c r="CW1" s="238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26"/>
    </row>
    <row r="2" spans="1:117" ht="41.45" customHeight="1">
      <c r="A2" s="35" t="s">
        <v>151</v>
      </c>
      <c r="B2" s="256"/>
      <c r="C2" s="258"/>
      <c r="D2" s="258"/>
      <c r="E2" s="258"/>
      <c r="F2" s="46" t="s">
        <v>115</v>
      </c>
      <c r="G2" s="46" t="s">
        <v>116</v>
      </c>
      <c r="H2" s="46" t="s">
        <v>115</v>
      </c>
      <c r="I2" s="46" t="s">
        <v>116</v>
      </c>
      <c r="J2" s="46" t="s">
        <v>115</v>
      </c>
      <c r="K2" s="46" t="s">
        <v>116</v>
      </c>
      <c r="L2" s="46" t="s">
        <v>115</v>
      </c>
      <c r="M2" s="46" t="s">
        <v>116</v>
      </c>
      <c r="N2" s="46" t="s">
        <v>115</v>
      </c>
      <c r="O2" s="46" t="s">
        <v>116</v>
      </c>
      <c r="P2" s="46" t="s">
        <v>115</v>
      </c>
      <c r="Q2" s="46" t="s">
        <v>116</v>
      </c>
      <c r="R2" s="46" t="s">
        <v>115</v>
      </c>
      <c r="S2" s="46" t="s">
        <v>116</v>
      </c>
      <c r="T2" s="46" t="s">
        <v>115</v>
      </c>
      <c r="U2" s="46" t="s">
        <v>116</v>
      </c>
      <c r="V2" s="46" t="s">
        <v>115</v>
      </c>
      <c r="W2" s="46" t="s">
        <v>116</v>
      </c>
      <c r="X2" s="46" t="s">
        <v>115</v>
      </c>
      <c r="Y2" s="46" t="s">
        <v>116</v>
      </c>
      <c r="Z2" s="46" t="s">
        <v>115</v>
      </c>
      <c r="AA2" s="46" t="s">
        <v>116</v>
      </c>
      <c r="AB2" s="46" t="s">
        <v>115</v>
      </c>
      <c r="AC2" s="46" t="s">
        <v>116</v>
      </c>
      <c r="AD2" s="46" t="s">
        <v>115</v>
      </c>
      <c r="AE2" s="46" t="s">
        <v>116</v>
      </c>
      <c r="AF2" s="46" t="s">
        <v>115</v>
      </c>
      <c r="AG2" s="46" t="s">
        <v>116</v>
      </c>
      <c r="AH2" s="46" t="s">
        <v>115</v>
      </c>
      <c r="AI2" s="46" t="s">
        <v>116</v>
      </c>
      <c r="AJ2" s="46" t="s">
        <v>115</v>
      </c>
      <c r="AK2" s="46" t="s">
        <v>116</v>
      </c>
      <c r="AL2" s="46" t="s">
        <v>115</v>
      </c>
      <c r="AM2" s="46" t="s">
        <v>116</v>
      </c>
      <c r="AN2" s="46" t="s">
        <v>115</v>
      </c>
      <c r="AO2" s="46" t="s">
        <v>116</v>
      </c>
      <c r="AP2" s="46" t="s">
        <v>115</v>
      </c>
      <c r="AQ2" s="46" t="s">
        <v>116</v>
      </c>
      <c r="AR2" s="46" t="s">
        <v>115</v>
      </c>
      <c r="AS2" s="46" t="s">
        <v>116</v>
      </c>
      <c r="AT2" s="46" t="s">
        <v>115</v>
      </c>
      <c r="AU2" s="46" t="s">
        <v>116</v>
      </c>
      <c r="AV2" s="46" t="s">
        <v>115</v>
      </c>
      <c r="AW2" s="46" t="s">
        <v>116</v>
      </c>
      <c r="AX2" s="46" t="s">
        <v>115</v>
      </c>
      <c r="AY2" s="46" t="s">
        <v>116</v>
      </c>
      <c r="AZ2" s="46" t="s">
        <v>115</v>
      </c>
      <c r="BA2" s="46" t="s">
        <v>116</v>
      </c>
      <c r="BB2" s="46" t="s">
        <v>115</v>
      </c>
      <c r="BC2" s="46" t="s">
        <v>116</v>
      </c>
      <c r="BD2" s="46" t="s">
        <v>115</v>
      </c>
      <c r="BE2" s="46" t="s">
        <v>116</v>
      </c>
      <c r="BF2" s="46" t="s">
        <v>115</v>
      </c>
      <c r="BG2" s="46" t="s">
        <v>116</v>
      </c>
      <c r="BH2" s="46" t="s">
        <v>115</v>
      </c>
      <c r="BI2" s="46" t="s">
        <v>116</v>
      </c>
      <c r="BJ2" s="46" t="s">
        <v>115</v>
      </c>
      <c r="BK2" s="46" t="s">
        <v>116</v>
      </c>
      <c r="BL2" s="46" t="s">
        <v>115</v>
      </c>
      <c r="BM2" s="46" t="s">
        <v>116</v>
      </c>
      <c r="BN2" s="46" t="s">
        <v>115</v>
      </c>
      <c r="BO2" s="46" t="s">
        <v>116</v>
      </c>
      <c r="BP2" s="46" t="s">
        <v>115</v>
      </c>
      <c r="BQ2" s="46" t="s">
        <v>116</v>
      </c>
      <c r="BR2" s="46" t="s">
        <v>115</v>
      </c>
      <c r="BS2" s="46" t="s">
        <v>116</v>
      </c>
      <c r="BT2" s="46" t="s">
        <v>115</v>
      </c>
      <c r="BU2" s="46" t="s">
        <v>116</v>
      </c>
      <c r="BV2" s="46" t="s">
        <v>115</v>
      </c>
      <c r="BW2" s="46" t="s">
        <v>116</v>
      </c>
      <c r="BX2" s="46" t="s">
        <v>115</v>
      </c>
      <c r="BY2" s="46" t="s">
        <v>116</v>
      </c>
      <c r="BZ2" s="46" t="s">
        <v>115</v>
      </c>
      <c r="CA2" s="46" t="s">
        <v>116</v>
      </c>
      <c r="CB2" s="46" t="s">
        <v>115</v>
      </c>
      <c r="CC2" s="46" t="s">
        <v>116</v>
      </c>
      <c r="CD2" s="46" t="s">
        <v>115</v>
      </c>
      <c r="CE2" s="46" t="s">
        <v>116</v>
      </c>
      <c r="CF2" s="46" t="s">
        <v>115</v>
      </c>
      <c r="CG2" s="46" t="s">
        <v>116</v>
      </c>
      <c r="CH2" s="46" t="s">
        <v>115</v>
      </c>
      <c r="CI2" s="46" t="s">
        <v>116</v>
      </c>
      <c r="CJ2" s="46" t="s">
        <v>115</v>
      </c>
      <c r="CK2" s="46" t="s">
        <v>116</v>
      </c>
      <c r="CL2" s="46" t="s">
        <v>115</v>
      </c>
      <c r="CM2" s="46" t="s">
        <v>116</v>
      </c>
      <c r="CN2" s="46" t="s">
        <v>115</v>
      </c>
      <c r="CO2" s="46" t="s">
        <v>116</v>
      </c>
      <c r="CP2" s="46" t="s">
        <v>115</v>
      </c>
      <c r="CQ2" s="46" t="s">
        <v>116</v>
      </c>
      <c r="CR2" s="46" t="s">
        <v>115</v>
      </c>
      <c r="CS2" s="46" t="s">
        <v>116</v>
      </c>
      <c r="CT2" s="46" t="s">
        <v>115</v>
      </c>
      <c r="CU2" s="46" t="s">
        <v>116</v>
      </c>
      <c r="CV2" s="46" t="s">
        <v>115</v>
      </c>
      <c r="CW2" s="46" t="s">
        <v>116</v>
      </c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</row>
    <row r="3" spans="1:117" s="19" customFormat="1" ht="30" customHeight="1">
      <c r="A3" s="65" t="s">
        <v>440</v>
      </c>
      <c r="B3" s="36" t="s">
        <v>144</v>
      </c>
      <c r="C3" s="119">
        <f>SUM(F3,H3,J3,L3,N3,P3,R3,T3,V3,X3,Z3,AB3,AD3,AF3,AH3,AJ3,AL3,AN3,AP3,AR3,AT3,AV3,AX3,AZ3,BB3,BD3,BF3,BH3,BJ3,BL3,BN3,BP3,BR3,BT3,BV3,BX3,BZ3,CB3,CD3,CF3,CH3,CJ3,CL3,CN3,CP3,CR3,CT3,CV3)</f>
        <v>0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20" t="e">
        <f>D3*100/C3</f>
        <v>#DIV/0!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</row>
    <row r="4" spans="1:117" s="19" customFormat="1" ht="30" customHeight="1">
      <c r="A4" s="65" t="s">
        <v>441</v>
      </c>
      <c r="B4" s="36" t="s">
        <v>144</v>
      </c>
      <c r="C4" s="119">
        <f t="shared" ref="C4:C29" si="0">SUM(F4,H4,J4,L4,N4,P4,R4,T4,V4,X4,Z4,AB4,AD4,AF4,AH4,AJ4,AL4,AN4,AP4,AR4,AT4,AV4,AX4,AZ4,BB4,BD4,BF4,BH4,BJ4,BL4,BN4,BP4,BR4,BT4,BV4,BX4,BZ4,CB4,CD4,CF4,CH4,CJ4,CL4,CN4,CP4,CR4,CT4,CV4)</f>
        <v>0</v>
      </c>
      <c r="D4" s="119">
        <f t="shared" ref="D4:D29" si="1">SUM(G4,I4,K4,M4,O4,Q4,S4,U4,W4,Y4,AA4,AC4,AE4,AG4,AI4,AK4,AM4,AO4,AQ4,AS4,AU4,AW4,AY4,BA4,BC4,BE4,BG4,BI4,BK4,BM4,BO4,BQ4,BS4,BU4,BW4,BY4,CA4,CC4,CE4,CG4,CI4,CK4,CM4,CO4,CQ4,CS4,CU4,CW4)</f>
        <v>0</v>
      </c>
      <c r="E4" s="120" t="e">
        <f t="shared" ref="E4:E29" si="2">D4*100/C4</f>
        <v>#DIV/0!</v>
      </c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</row>
    <row r="5" spans="1:117" s="19" customFormat="1" ht="30" customHeight="1">
      <c r="A5" s="65" t="s">
        <v>442</v>
      </c>
      <c r="B5" s="36" t="s">
        <v>144</v>
      </c>
      <c r="C5" s="119">
        <f t="shared" si="0"/>
        <v>0</v>
      </c>
      <c r="D5" s="119">
        <f t="shared" si="1"/>
        <v>0</v>
      </c>
      <c r="E5" s="120" t="e">
        <f t="shared" si="2"/>
        <v>#DIV/0!</v>
      </c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</row>
    <row r="6" spans="1:117" s="19" customFormat="1" ht="30" customHeight="1">
      <c r="A6" s="65" t="s">
        <v>443</v>
      </c>
      <c r="B6" s="36" t="s">
        <v>144</v>
      </c>
      <c r="C6" s="119">
        <f t="shared" si="0"/>
        <v>0</v>
      </c>
      <c r="D6" s="119">
        <f t="shared" si="1"/>
        <v>0</v>
      </c>
      <c r="E6" s="120" t="e">
        <f t="shared" si="2"/>
        <v>#DIV/0!</v>
      </c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</row>
    <row r="7" spans="1:117" s="19" customFormat="1" ht="30" customHeight="1">
      <c r="A7" s="65" t="s">
        <v>444</v>
      </c>
      <c r="B7" s="36" t="s">
        <v>144</v>
      </c>
      <c r="C7" s="119">
        <f t="shared" si="0"/>
        <v>0</v>
      </c>
      <c r="D7" s="119">
        <f t="shared" si="1"/>
        <v>0</v>
      </c>
      <c r="E7" s="120" t="e">
        <f t="shared" si="2"/>
        <v>#DIV/0!</v>
      </c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</row>
    <row r="8" spans="1:117" s="19" customFormat="1" ht="30" customHeight="1">
      <c r="A8" s="65" t="s">
        <v>445</v>
      </c>
      <c r="B8" s="36" t="s">
        <v>144</v>
      </c>
      <c r="C8" s="119">
        <f t="shared" si="0"/>
        <v>0</v>
      </c>
      <c r="D8" s="119">
        <f t="shared" si="1"/>
        <v>0</v>
      </c>
      <c r="E8" s="120" t="e">
        <f t="shared" si="2"/>
        <v>#DIV/0!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</row>
    <row r="9" spans="1:117" s="19" customFormat="1" ht="30" customHeight="1">
      <c r="A9" s="65" t="s">
        <v>446</v>
      </c>
      <c r="B9" s="36" t="s">
        <v>144</v>
      </c>
      <c r="C9" s="119">
        <f t="shared" si="0"/>
        <v>0</v>
      </c>
      <c r="D9" s="119">
        <f t="shared" si="1"/>
        <v>0</v>
      </c>
      <c r="E9" s="120" t="e">
        <f t="shared" si="2"/>
        <v>#DIV/0!</v>
      </c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</row>
    <row r="10" spans="1:117" s="19" customFormat="1" ht="30" customHeight="1">
      <c r="A10" s="65" t="s">
        <v>447</v>
      </c>
      <c r="B10" s="36" t="s">
        <v>144</v>
      </c>
      <c r="C10" s="119">
        <f t="shared" si="0"/>
        <v>0</v>
      </c>
      <c r="D10" s="119">
        <f t="shared" si="1"/>
        <v>0</v>
      </c>
      <c r="E10" s="120" t="e">
        <f t="shared" si="2"/>
        <v>#DIV/0!</v>
      </c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</row>
    <row r="11" spans="1:117" s="19" customFormat="1" ht="30" customHeight="1">
      <c r="A11" s="65" t="s">
        <v>448</v>
      </c>
      <c r="B11" s="36" t="s">
        <v>144</v>
      </c>
      <c r="C11" s="119">
        <f t="shared" si="0"/>
        <v>0</v>
      </c>
      <c r="D11" s="119">
        <f t="shared" si="1"/>
        <v>0</v>
      </c>
      <c r="E11" s="120" t="e">
        <f t="shared" si="2"/>
        <v>#DIV/0!</v>
      </c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</row>
    <row r="12" spans="1:117" s="19" customFormat="1" ht="30" customHeight="1">
      <c r="A12" s="65" t="s">
        <v>449</v>
      </c>
      <c r="B12" s="36" t="s">
        <v>144</v>
      </c>
      <c r="C12" s="119">
        <f t="shared" si="0"/>
        <v>0</v>
      </c>
      <c r="D12" s="119">
        <f t="shared" si="1"/>
        <v>0</v>
      </c>
      <c r="E12" s="120" t="e">
        <f t="shared" si="2"/>
        <v>#DIV/0!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</row>
    <row r="13" spans="1:117" s="19" customFormat="1" ht="30" customHeight="1">
      <c r="A13" s="65" t="s">
        <v>450</v>
      </c>
      <c r="B13" s="36" t="s">
        <v>144</v>
      </c>
      <c r="C13" s="119">
        <f t="shared" si="0"/>
        <v>0</v>
      </c>
      <c r="D13" s="119">
        <f t="shared" si="1"/>
        <v>0</v>
      </c>
      <c r="E13" s="120" t="e">
        <f t="shared" si="2"/>
        <v>#DIV/0!</v>
      </c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</row>
    <row r="14" spans="1:117" s="19" customFormat="1" ht="30" customHeight="1">
      <c r="A14" s="65" t="s">
        <v>451</v>
      </c>
      <c r="B14" s="36" t="s">
        <v>144</v>
      </c>
      <c r="C14" s="119">
        <f t="shared" si="0"/>
        <v>0</v>
      </c>
      <c r="D14" s="119">
        <f t="shared" si="1"/>
        <v>0</v>
      </c>
      <c r="E14" s="120" t="e">
        <f t="shared" si="2"/>
        <v>#DIV/0!</v>
      </c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</row>
    <row r="15" spans="1:117" s="19" customFormat="1" ht="30" customHeight="1">
      <c r="A15" s="65" t="s">
        <v>452</v>
      </c>
      <c r="B15" s="36" t="s">
        <v>144</v>
      </c>
      <c r="C15" s="119">
        <f t="shared" si="0"/>
        <v>0</v>
      </c>
      <c r="D15" s="119">
        <f t="shared" si="1"/>
        <v>0</v>
      </c>
      <c r="E15" s="120" t="e">
        <f t="shared" si="2"/>
        <v>#DIV/0!</v>
      </c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</row>
    <row r="16" spans="1:117" s="19" customFormat="1" ht="30" customHeight="1">
      <c r="A16" s="65" t="s">
        <v>453</v>
      </c>
      <c r="B16" s="36" t="s">
        <v>145</v>
      </c>
      <c r="C16" s="119">
        <f t="shared" si="0"/>
        <v>0</v>
      </c>
      <c r="D16" s="119">
        <f t="shared" si="1"/>
        <v>0</v>
      </c>
      <c r="E16" s="120" t="e">
        <f t="shared" si="2"/>
        <v>#DIV/0!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</row>
    <row r="17" spans="1:101" s="19" customFormat="1" ht="30" customHeight="1">
      <c r="A17" s="65" t="s">
        <v>454</v>
      </c>
      <c r="B17" s="36" t="s">
        <v>145</v>
      </c>
      <c r="C17" s="119">
        <f t="shared" si="0"/>
        <v>0</v>
      </c>
      <c r="D17" s="119">
        <f t="shared" si="1"/>
        <v>0</v>
      </c>
      <c r="E17" s="120" t="e">
        <f t="shared" si="2"/>
        <v>#DIV/0!</v>
      </c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</row>
    <row r="18" spans="1:101" s="19" customFormat="1" ht="30" customHeight="1">
      <c r="A18" s="65" t="s">
        <v>455</v>
      </c>
      <c r="B18" s="36" t="s">
        <v>145</v>
      </c>
      <c r="C18" s="119">
        <f t="shared" si="0"/>
        <v>0</v>
      </c>
      <c r="D18" s="119">
        <f t="shared" si="1"/>
        <v>0</v>
      </c>
      <c r="E18" s="120" t="e">
        <f t="shared" si="2"/>
        <v>#DIV/0!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</row>
    <row r="19" spans="1:101" s="19" customFormat="1" ht="30" customHeight="1">
      <c r="A19" s="65" t="s">
        <v>456</v>
      </c>
      <c r="B19" s="36" t="s">
        <v>145</v>
      </c>
      <c r="C19" s="119">
        <f t="shared" si="0"/>
        <v>0</v>
      </c>
      <c r="D19" s="119">
        <f t="shared" si="1"/>
        <v>0</v>
      </c>
      <c r="E19" s="120" t="e">
        <f t="shared" si="2"/>
        <v>#DIV/0!</v>
      </c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</row>
    <row r="20" spans="1:101" s="19" customFormat="1" ht="30" customHeight="1">
      <c r="A20" s="65" t="s">
        <v>457</v>
      </c>
      <c r="B20" s="36" t="s">
        <v>145</v>
      </c>
      <c r="C20" s="119">
        <f t="shared" si="0"/>
        <v>0</v>
      </c>
      <c r="D20" s="119">
        <f t="shared" si="1"/>
        <v>0</v>
      </c>
      <c r="E20" s="120" t="e">
        <f t="shared" si="2"/>
        <v>#DIV/0!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</row>
    <row r="21" spans="1:101" s="19" customFormat="1" ht="30" customHeight="1">
      <c r="A21" s="65" t="s">
        <v>458</v>
      </c>
      <c r="B21" s="36" t="s">
        <v>145</v>
      </c>
      <c r="C21" s="119">
        <f t="shared" si="0"/>
        <v>0</v>
      </c>
      <c r="D21" s="119">
        <f t="shared" si="1"/>
        <v>0</v>
      </c>
      <c r="E21" s="120" t="e">
        <f t="shared" si="2"/>
        <v>#DIV/0!</v>
      </c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</row>
    <row r="22" spans="1:101" s="19" customFormat="1" ht="30" customHeight="1">
      <c r="A22" s="65" t="s">
        <v>432</v>
      </c>
      <c r="B22" s="36" t="s">
        <v>144</v>
      </c>
      <c r="C22" s="119">
        <f t="shared" si="0"/>
        <v>0</v>
      </c>
      <c r="D22" s="119">
        <f t="shared" si="1"/>
        <v>0</v>
      </c>
      <c r="E22" s="120" t="e">
        <f t="shared" si="2"/>
        <v>#DIV/0!</v>
      </c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</row>
    <row r="23" spans="1:101" s="19" customFormat="1" ht="30" customHeight="1">
      <c r="A23" s="65" t="s">
        <v>433</v>
      </c>
      <c r="B23" s="36" t="s">
        <v>144</v>
      </c>
      <c r="C23" s="119">
        <f t="shared" si="0"/>
        <v>0</v>
      </c>
      <c r="D23" s="119">
        <f t="shared" si="1"/>
        <v>0</v>
      </c>
      <c r="E23" s="120" t="e">
        <f t="shared" si="2"/>
        <v>#DIV/0!</v>
      </c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</row>
    <row r="24" spans="1:101" s="19" customFormat="1" ht="30" customHeight="1">
      <c r="A24" s="65" t="s">
        <v>434</v>
      </c>
      <c r="B24" s="36" t="s">
        <v>144</v>
      </c>
      <c r="C24" s="119">
        <f t="shared" si="0"/>
        <v>0</v>
      </c>
      <c r="D24" s="119">
        <f t="shared" si="1"/>
        <v>0</v>
      </c>
      <c r="E24" s="120" t="e">
        <f t="shared" si="2"/>
        <v>#DIV/0!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</row>
    <row r="25" spans="1:101" s="19" customFormat="1" ht="30" customHeight="1">
      <c r="A25" s="65" t="s">
        <v>435</v>
      </c>
      <c r="B25" s="36" t="s">
        <v>144</v>
      </c>
      <c r="C25" s="119">
        <f t="shared" si="0"/>
        <v>0</v>
      </c>
      <c r="D25" s="119">
        <f t="shared" si="1"/>
        <v>0</v>
      </c>
      <c r="E25" s="120" t="e">
        <f t="shared" si="2"/>
        <v>#DIV/0!</v>
      </c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</row>
    <row r="26" spans="1:101" s="19" customFormat="1" ht="30" customHeight="1">
      <c r="A26" s="65" t="s">
        <v>436</v>
      </c>
      <c r="B26" s="36" t="s">
        <v>144</v>
      </c>
      <c r="C26" s="119">
        <f t="shared" si="0"/>
        <v>0</v>
      </c>
      <c r="D26" s="119">
        <f t="shared" si="1"/>
        <v>0</v>
      </c>
      <c r="E26" s="120" t="e">
        <f t="shared" si="2"/>
        <v>#DIV/0!</v>
      </c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</row>
    <row r="27" spans="1:101" s="19" customFormat="1" ht="30" customHeight="1">
      <c r="A27" s="65" t="s">
        <v>437</v>
      </c>
      <c r="B27" s="36" t="s">
        <v>144</v>
      </c>
      <c r="C27" s="119">
        <f t="shared" si="0"/>
        <v>0</v>
      </c>
      <c r="D27" s="119">
        <f t="shared" si="1"/>
        <v>0</v>
      </c>
      <c r="E27" s="120" t="e">
        <f t="shared" si="2"/>
        <v>#DIV/0!</v>
      </c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</row>
    <row r="28" spans="1:101" s="19" customFormat="1" ht="30" customHeight="1">
      <c r="A28" s="65" t="s">
        <v>438</v>
      </c>
      <c r="B28" s="36" t="s">
        <v>144</v>
      </c>
      <c r="C28" s="119">
        <f t="shared" si="0"/>
        <v>0</v>
      </c>
      <c r="D28" s="119">
        <f t="shared" si="1"/>
        <v>0</v>
      </c>
      <c r="E28" s="120" t="e">
        <f t="shared" si="2"/>
        <v>#DIV/0!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</row>
    <row r="29" spans="1:101" s="19" customFormat="1" ht="30" customHeight="1">
      <c r="A29" s="65" t="s">
        <v>439</v>
      </c>
      <c r="B29" s="36" t="s">
        <v>144</v>
      </c>
      <c r="C29" s="119">
        <f t="shared" si="0"/>
        <v>0</v>
      </c>
      <c r="D29" s="119">
        <f t="shared" si="1"/>
        <v>0</v>
      </c>
      <c r="E29" s="120" t="e">
        <f t="shared" si="2"/>
        <v>#DIV/0!</v>
      </c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</row>
    <row r="30" spans="1:101" ht="20.25">
      <c r="A30" s="129" t="s">
        <v>669</v>
      </c>
      <c r="B30" s="105"/>
      <c r="C30" s="105"/>
      <c r="D30" s="105"/>
      <c r="E30" s="105"/>
      <c r="F30" s="122">
        <f>SUM(F3:F29)</f>
        <v>0</v>
      </c>
      <c r="G30" s="122">
        <f t="shared" ref="G30:BR30" si="3">SUM(G3:G29)</f>
        <v>0</v>
      </c>
      <c r="H30" s="122">
        <f t="shared" si="3"/>
        <v>0</v>
      </c>
      <c r="I30" s="122">
        <f t="shared" si="3"/>
        <v>0</v>
      </c>
      <c r="J30" s="122">
        <f t="shared" si="3"/>
        <v>0</v>
      </c>
      <c r="K30" s="122">
        <f t="shared" si="3"/>
        <v>0</v>
      </c>
      <c r="L30" s="122">
        <f t="shared" si="3"/>
        <v>0</v>
      </c>
      <c r="M30" s="122">
        <f t="shared" si="3"/>
        <v>0</v>
      </c>
      <c r="N30" s="122">
        <f t="shared" si="3"/>
        <v>0</v>
      </c>
      <c r="O30" s="122">
        <f t="shared" si="3"/>
        <v>0</v>
      </c>
      <c r="P30" s="122">
        <f t="shared" si="3"/>
        <v>0</v>
      </c>
      <c r="Q30" s="122">
        <f t="shared" si="3"/>
        <v>0</v>
      </c>
      <c r="R30" s="122">
        <f t="shared" si="3"/>
        <v>0</v>
      </c>
      <c r="S30" s="122">
        <f t="shared" si="3"/>
        <v>0</v>
      </c>
      <c r="T30" s="122">
        <f t="shared" si="3"/>
        <v>0</v>
      </c>
      <c r="U30" s="122">
        <f t="shared" si="3"/>
        <v>0</v>
      </c>
      <c r="V30" s="122">
        <f t="shared" si="3"/>
        <v>0</v>
      </c>
      <c r="W30" s="122">
        <f t="shared" si="3"/>
        <v>0</v>
      </c>
      <c r="X30" s="122">
        <f t="shared" si="3"/>
        <v>0</v>
      </c>
      <c r="Y30" s="122">
        <f t="shared" si="3"/>
        <v>0</v>
      </c>
      <c r="Z30" s="122">
        <f t="shared" si="3"/>
        <v>0</v>
      </c>
      <c r="AA30" s="122">
        <f t="shared" si="3"/>
        <v>0</v>
      </c>
      <c r="AB30" s="122">
        <f t="shared" si="3"/>
        <v>0</v>
      </c>
      <c r="AC30" s="122">
        <f t="shared" si="3"/>
        <v>0</v>
      </c>
      <c r="AD30" s="122">
        <f t="shared" si="3"/>
        <v>0</v>
      </c>
      <c r="AE30" s="122">
        <f t="shared" si="3"/>
        <v>0</v>
      </c>
      <c r="AF30" s="122">
        <f t="shared" si="3"/>
        <v>0</v>
      </c>
      <c r="AG30" s="122">
        <f t="shared" si="3"/>
        <v>0</v>
      </c>
      <c r="AH30" s="122">
        <f t="shared" si="3"/>
        <v>0</v>
      </c>
      <c r="AI30" s="122">
        <f t="shared" si="3"/>
        <v>0</v>
      </c>
      <c r="AJ30" s="122">
        <f t="shared" si="3"/>
        <v>0</v>
      </c>
      <c r="AK30" s="122">
        <f t="shared" si="3"/>
        <v>0</v>
      </c>
      <c r="AL30" s="122">
        <f t="shared" si="3"/>
        <v>0</v>
      </c>
      <c r="AM30" s="122">
        <f t="shared" si="3"/>
        <v>0</v>
      </c>
      <c r="AN30" s="122">
        <f t="shared" si="3"/>
        <v>0</v>
      </c>
      <c r="AO30" s="122">
        <f t="shared" si="3"/>
        <v>0</v>
      </c>
      <c r="AP30" s="122">
        <f t="shared" si="3"/>
        <v>0</v>
      </c>
      <c r="AQ30" s="122">
        <f t="shared" si="3"/>
        <v>0</v>
      </c>
      <c r="AR30" s="122">
        <f t="shared" si="3"/>
        <v>0</v>
      </c>
      <c r="AS30" s="122">
        <f t="shared" si="3"/>
        <v>0</v>
      </c>
      <c r="AT30" s="122">
        <f t="shared" si="3"/>
        <v>0</v>
      </c>
      <c r="AU30" s="122">
        <f t="shared" si="3"/>
        <v>0</v>
      </c>
      <c r="AV30" s="122">
        <f t="shared" si="3"/>
        <v>0</v>
      </c>
      <c r="AW30" s="122">
        <f t="shared" si="3"/>
        <v>0</v>
      </c>
      <c r="AX30" s="122">
        <f t="shared" si="3"/>
        <v>0</v>
      </c>
      <c r="AY30" s="122">
        <f t="shared" si="3"/>
        <v>0</v>
      </c>
      <c r="AZ30" s="122">
        <f t="shared" si="3"/>
        <v>0</v>
      </c>
      <c r="BA30" s="122">
        <f t="shared" si="3"/>
        <v>0</v>
      </c>
      <c r="BB30" s="122">
        <f t="shared" si="3"/>
        <v>0</v>
      </c>
      <c r="BC30" s="122">
        <f t="shared" si="3"/>
        <v>0</v>
      </c>
      <c r="BD30" s="122">
        <f t="shared" si="3"/>
        <v>0</v>
      </c>
      <c r="BE30" s="122">
        <f t="shared" si="3"/>
        <v>0</v>
      </c>
      <c r="BF30" s="122">
        <f t="shared" si="3"/>
        <v>0</v>
      </c>
      <c r="BG30" s="122">
        <f t="shared" si="3"/>
        <v>0</v>
      </c>
      <c r="BH30" s="122">
        <f t="shared" si="3"/>
        <v>0</v>
      </c>
      <c r="BI30" s="122">
        <f t="shared" si="3"/>
        <v>0</v>
      </c>
      <c r="BJ30" s="122">
        <f t="shared" si="3"/>
        <v>0</v>
      </c>
      <c r="BK30" s="122">
        <f t="shared" si="3"/>
        <v>0</v>
      </c>
      <c r="BL30" s="122">
        <f t="shared" si="3"/>
        <v>0</v>
      </c>
      <c r="BM30" s="122">
        <f t="shared" si="3"/>
        <v>0</v>
      </c>
      <c r="BN30" s="122">
        <f t="shared" si="3"/>
        <v>0</v>
      </c>
      <c r="BO30" s="122">
        <f t="shared" si="3"/>
        <v>0</v>
      </c>
      <c r="BP30" s="122">
        <f t="shared" si="3"/>
        <v>0</v>
      </c>
      <c r="BQ30" s="122">
        <f t="shared" si="3"/>
        <v>0</v>
      </c>
      <c r="BR30" s="122">
        <f t="shared" si="3"/>
        <v>0</v>
      </c>
      <c r="BS30" s="122">
        <f t="shared" ref="BS30:CW30" si="4">SUM(BS3:BS29)</f>
        <v>0</v>
      </c>
      <c r="BT30" s="122">
        <f t="shared" si="4"/>
        <v>0</v>
      </c>
      <c r="BU30" s="122">
        <f t="shared" si="4"/>
        <v>0</v>
      </c>
      <c r="BV30" s="122">
        <f t="shared" si="4"/>
        <v>0</v>
      </c>
      <c r="BW30" s="122">
        <f t="shared" si="4"/>
        <v>0</v>
      </c>
      <c r="BX30" s="122">
        <f t="shared" si="4"/>
        <v>0</v>
      </c>
      <c r="BY30" s="122">
        <f t="shared" si="4"/>
        <v>0</v>
      </c>
      <c r="BZ30" s="122">
        <f t="shared" si="4"/>
        <v>0</v>
      </c>
      <c r="CA30" s="122">
        <f t="shared" si="4"/>
        <v>0</v>
      </c>
      <c r="CB30" s="122">
        <f t="shared" si="4"/>
        <v>0</v>
      </c>
      <c r="CC30" s="122">
        <f t="shared" si="4"/>
        <v>0</v>
      </c>
      <c r="CD30" s="122">
        <f t="shared" si="4"/>
        <v>0</v>
      </c>
      <c r="CE30" s="122">
        <f t="shared" si="4"/>
        <v>0</v>
      </c>
      <c r="CF30" s="122">
        <f t="shared" si="4"/>
        <v>0</v>
      </c>
      <c r="CG30" s="122">
        <f t="shared" si="4"/>
        <v>0</v>
      </c>
      <c r="CH30" s="122">
        <f t="shared" si="4"/>
        <v>0</v>
      </c>
      <c r="CI30" s="122">
        <f t="shared" si="4"/>
        <v>0</v>
      </c>
      <c r="CJ30" s="122">
        <f t="shared" si="4"/>
        <v>0</v>
      </c>
      <c r="CK30" s="122">
        <f t="shared" si="4"/>
        <v>0</v>
      </c>
      <c r="CL30" s="122">
        <f t="shared" si="4"/>
        <v>0</v>
      </c>
      <c r="CM30" s="122">
        <f t="shared" si="4"/>
        <v>0</v>
      </c>
      <c r="CN30" s="122">
        <f t="shared" si="4"/>
        <v>0</v>
      </c>
      <c r="CO30" s="122">
        <f t="shared" si="4"/>
        <v>0</v>
      </c>
      <c r="CP30" s="122">
        <f t="shared" si="4"/>
        <v>0</v>
      </c>
      <c r="CQ30" s="122">
        <f t="shared" si="4"/>
        <v>0</v>
      </c>
      <c r="CR30" s="122">
        <f t="shared" si="4"/>
        <v>0</v>
      </c>
      <c r="CS30" s="122">
        <f t="shared" si="4"/>
        <v>0</v>
      </c>
      <c r="CT30" s="122">
        <f t="shared" si="4"/>
        <v>0</v>
      </c>
      <c r="CU30" s="122">
        <f t="shared" si="4"/>
        <v>0</v>
      </c>
      <c r="CV30" s="122">
        <f t="shared" si="4"/>
        <v>0</v>
      </c>
      <c r="CW30" s="122">
        <f t="shared" si="4"/>
        <v>0</v>
      </c>
    </row>
    <row r="32" spans="1:101" ht="23.25">
      <c r="A32" s="55" t="s">
        <v>626</v>
      </c>
    </row>
  </sheetData>
  <protectedRanges>
    <protectedRange sqref="F3:CW29" name="Aralık1"/>
  </protectedRanges>
  <mergeCells count="52">
    <mergeCell ref="BF1:BG1"/>
    <mergeCell ref="AN1:AO1"/>
    <mergeCell ref="AP1:AQ1"/>
    <mergeCell ref="AR1:AS1"/>
    <mergeCell ref="AT1:AU1"/>
    <mergeCell ref="AX1:AY1"/>
    <mergeCell ref="R1:S1"/>
    <mergeCell ref="AL1:AM1"/>
    <mergeCell ref="AZ1:BA1"/>
    <mergeCell ref="BB1:BC1"/>
    <mergeCell ref="BD1:BE1"/>
    <mergeCell ref="T1:U1"/>
    <mergeCell ref="V1:W1"/>
    <mergeCell ref="X1:Y1"/>
    <mergeCell ref="AV1:AW1"/>
    <mergeCell ref="Z1:AA1"/>
    <mergeCell ref="AB1:AC1"/>
    <mergeCell ref="AD1:AE1"/>
    <mergeCell ref="AF1:AG1"/>
    <mergeCell ref="AH1:AI1"/>
    <mergeCell ref="AJ1:AK1"/>
    <mergeCell ref="H1:I1"/>
    <mergeCell ref="J1:K1"/>
    <mergeCell ref="L1:M1"/>
    <mergeCell ref="N1:O1"/>
    <mergeCell ref="P1:Q1"/>
    <mergeCell ref="C1:C2"/>
    <mergeCell ref="D1:D2"/>
    <mergeCell ref="E1:E2"/>
    <mergeCell ref="B1:B2"/>
    <mergeCell ref="F1:G1"/>
    <mergeCell ref="CD1:CE1"/>
    <mergeCell ref="BH1:BI1"/>
    <mergeCell ref="BJ1:BK1"/>
    <mergeCell ref="BL1:BM1"/>
    <mergeCell ref="BN1:BO1"/>
    <mergeCell ref="BP1:BQ1"/>
    <mergeCell ref="BR1:BS1"/>
    <mergeCell ref="BT1:BU1"/>
    <mergeCell ref="BV1:BW1"/>
    <mergeCell ref="BX1:BY1"/>
    <mergeCell ref="BZ1:CA1"/>
    <mergeCell ref="CB1:CC1"/>
    <mergeCell ref="CR1:CS1"/>
    <mergeCell ref="CT1:CU1"/>
    <mergeCell ref="CV1:CW1"/>
    <mergeCell ref="CF1:CG1"/>
    <mergeCell ref="CH1:CI1"/>
    <mergeCell ref="CJ1:CK1"/>
    <mergeCell ref="CL1:CM1"/>
    <mergeCell ref="CN1:CO1"/>
    <mergeCell ref="CP1:CQ1"/>
  </mergeCells>
  <hyperlinks>
    <hyperlink ref="A32" location="'ANA SAYFA'!A1" display="ANA SAYFAYA GİT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DN66"/>
  <sheetViews>
    <sheetView zoomScale="85" zoomScaleNormal="85" workbookViewId="0">
      <selection activeCell="A19" sqref="A19:A33"/>
    </sheetView>
  </sheetViews>
  <sheetFormatPr defaultRowHeight="12.75"/>
  <cols>
    <col min="1" max="1" width="29.85546875" customWidth="1"/>
    <col min="2" max="2" width="61.140625" customWidth="1"/>
    <col min="3" max="3" width="15.28515625" style="17" customWidth="1"/>
    <col min="4" max="5" width="10.7109375" customWidth="1"/>
    <col min="6" max="6" width="13.28515625" customWidth="1"/>
    <col min="7" max="116" width="10.7109375" customWidth="1"/>
  </cols>
  <sheetData>
    <row r="1" spans="1:118" ht="72" customHeight="1">
      <c r="A1" s="259" t="s">
        <v>148</v>
      </c>
      <c r="B1" s="260"/>
      <c r="C1" s="261" t="s">
        <v>142</v>
      </c>
      <c r="D1" s="243" t="s">
        <v>117</v>
      </c>
      <c r="E1" s="243" t="s">
        <v>118</v>
      </c>
      <c r="F1" s="244" t="s">
        <v>107</v>
      </c>
      <c r="G1" s="237" t="s">
        <v>667</v>
      </c>
      <c r="H1" s="238"/>
      <c r="I1" s="237" t="s">
        <v>668</v>
      </c>
      <c r="J1" s="238"/>
      <c r="K1" s="237" t="s">
        <v>580</v>
      </c>
      <c r="L1" s="238"/>
      <c r="M1" s="237" t="s">
        <v>581</v>
      </c>
      <c r="N1" s="238"/>
      <c r="O1" s="237" t="s">
        <v>582</v>
      </c>
      <c r="P1" s="238"/>
      <c r="Q1" s="237" t="s">
        <v>583</v>
      </c>
      <c r="R1" s="238"/>
      <c r="S1" s="237" t="s">
        <v>584</v>
      </c>
      <c r="T1" s="238"/>
      <c r="U1" s="237" t="s">
        <v>585</v>
      </c>
      <c r="V1" s="238"/>
      <c r="W1" s="237" t="s">
        <v>586</v>
      </c>
      <c r="X1" s="238"/>
      <c r="Y1" s="237" t="s">
        <v>587</v>
      </c>
      <c r="Z1" s="238"/>
      <c r="AA1" s="237" t="s">
        <v>588</v>
      </c>
      <c r="AB1" s="238"/>
      <c r="AC1" s="237" t="s">
        <v>589</v>
      </c>
      <c r="AD1" s="238"/>
      <c r="AE1" s="237" t="s">
        <v>590</v>
      </c>
      <c r="AF1" s="238"/>
      <c r="AG1" s="237" t="s">
        <v>591</v>
      </c>
      <c r="AH1" s="238"/>
      <c r="AI1" s="237" t="s">
        <v>592</v>
      </c>
      <c r="AJ1" s="238"/>
      <c r="AK1" s="237" t="s">
        <v>593</v>
      </c>
      <c r="AL1" s="238"/>
      <c r="AM1" s="237" t="s">
        <v>594</v>
      </c>
      <c r="AN1" s="238"/>
      <c r="AO1" s="237" t="s">
        <v>595</v>
      </c>
      <c r="AP1" s="238"/>
      <c r="AQ1" s="237" t="s">
        <v>596</v>
      </c>
      <c r="AR1" s="238"/>
      <c r="AS1" s="237" t="s">
        <v>597</v>
      </c>
      <c r="AT1" s="238"/>
      <c r="AU1" s="237" t="s">
        <v>598</v>
      </c>
      <c r="AV1" s="238"/>
      <c r="AW1" s="237" t="s">
        <v>599</v>
      </c>
      <c r="AX1" s="238"/>
      <c r="AY1" s="237" t="s">
        <v>600</v>
      </c>
      <c r="AZ1" s="238"/>
      <c r="BA1" s="237" t="s">
        <v>601</v>
      </c>
      <c r="BB1" s="238"/>
      <c r="BC1" s="237" t="s">
        <v>602</v>
      </c>
      <c r="BD1" s="238"/>
      <c r="BE1" s="237" t="s">
        <v>603</v>
      </c>
      <c r="BF1" s="238"/>
      <c r="BG1" s="237" t="s">
        <v>604</v>
      </c>
      <c r="BH1" s="238"/>
      <c r="BI1" s="237" t="s">
        <v>605</v>
      </c>
      <c r="BJ1" s="238"/>
      <c r="BK1" s="237" t="s">
        <v>606</v>
      </c>
      <c r="BL1" s="238"/>
      <c r="BM1" s="237" t="s">
        <v>607</v>
      </c>
      <c r="BN1" s="238"/>
      <c r="BO1" s="237" t="s">
        <v>608</v>
      </c>
      <c r="BP1" s="238"/>
      <c r="BQ1" s="237" t="s">
        <v>609</v>
      </c>
      <c r="BR1" s="238"/>
      <c r="BS1" s="237" t="s">
        <v>610</v>
      </c>
      <c r="BT1" s="238"/>
      <c r="BU1" s="237" t="s">
        <v>611</v>
      </c>
      <c r="BV1" s="238"/>
      <c r="BW1" s="237" t="s">
        <v>612</v>
      </c>
      <c r="BX1" s="238"/>
      <c r="BY1" s="237" t="s">
        <v>613</v>
      </c>
      <c r="BZ1" s="238"/>
      <c r="CA1" s="237" t="s">
        <v>614</v>
      </c>
      <c r="CB1" s="238"/>
      <c r="CC1" s="237" t="s">
        <v>615</v>
      </c>
      <c r="CD1" s="238"/>
      <c r="CE1" s="237" t="s">
        <v>616</v>
      </c>
      <c r="CF1" s="238"/>
      <c r="CG1" s="237" t="s">
        <v>617</v>
      </c>
      <c r="CH1" s="238"/>
      <c r="CI1" s="237" t="s">
        <v>618</v>
      </c>
      <c r="CJ1" s="238"/>
      <c r="CK1" s="237" t="s">
        <v>619</v>
      </c>
      <c r="CL1" s="238"/>
      <c r="CM1" s="237" t="s">
        <v>620</v>
      </c>
      <c r="CN1" s="238"/>
      <c r="CO1" s="237" t="s">
        <v>621</v>
      </c>
      <c r="CP1" s="238"/>
      <c r="CQ1" s="237" t="s">
        <v>622</v>
      </c>
      <c r="CR1" s="238"/>
      <c r="CS1" s="237" t="s">
        <v>623</v>
      </c>
      <c r="CT1" s="238"/>
      <c r="CU1" s="237" t="s">
        <v>624</v>
      </c>
      <c r="CV1" s="238"/>
      <c r="CW1" s="237" t="s">
        <v>625</v>
      </c>
      <c r="CX1" s="238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26"/>
    </row>
    <row r="2" spans="1:118" ht="41.45" customHeight="1">
      <c r="A2" s="34" t="s">
        <v>240</v>
      </c>
      <c r="B2" s="34" t="s">
        <v>151</v>
      </c>
      <c r="C2" s="261"/>
      <c r="D2" s="243"/>
      <c r="E2" s="243"/>
      <c r="F2" s="244"/>
      <c r="G2" s="46" t="s">
        <v>115</v>
      </c>
      <c r="H2" s="46" t="s">
        <v>116</v>
      </c>
      <c r="I2" s="46" t="s">
        <v>115</v>
      </c>
      <c r="J2" s="46" t="s">
        <v>116</v>
      </c>
      <c r="K2" s="46" t="s">
        <v>115</v>
      </c>
      <c r="L2" s="46" t="s">
        <v>116</v>
      </c>
      <c r="M2" s="46" t="s">
        <v>115</v>
      </c>
      <c r="N2" s="46" t="s">
        <v>116</v>
      </c>
      <c r="O2" s="46" t="s">
        <v>115</v>
      </c>
      <c r="P2" s="46" t="s">
        <v>116</v>
      </c>
      <c r="Q2" s="46" t="s">
        <v>115</v>
      </c>
      <c r="R2" s="46" t="s">
        <v>116</v>
      </c>
      <c r="S2" s="46" t="s">
        <v>115</v>
      </c>
      <c r="T2" s="46" t="s">
        <v>116</v>
      </c>
      <c r="U2" s="46" t="s">
        <v>115</v>
      </c>
      <c r="V2" s="46" t="s">
        <v>116</v>
      </c>
      <c r="W2" s="46" t="s">
        <v>115</v>
      </c>
      <c r="X2" s="46" t="s">
        <v>116</v>
      </c>
      <c r="Y2" s="46" t="s">
        <v>115</v>
      </c>
      <c r="Z2" s="46" t="s">
        <v>116</v>
      </c>
      <c r="AA2" s="46" t="s">
        <v>115</v>
      </c>
      <c r="AB2" s="46" t="s">
        <v>116</v>
      </c>
      <c r="AC2" s="46" t="s">
        <v>115</v>
      </c>
      <c r="AD2" s="46" t="s">
        <v>116</v>
      </c>
      <c r="AE2" s="46" t="s">
        <v>115</v>
      </c>
      <c r="AF2" s="46" t="s">
        <v>116</v>
      </c>
      <c r="AG2" s="46" t="s">
        <v>115</v>
      </c>
      <c r="AH2" s="46" t="s">
        <v>116</v>
      </c>
      <c r="AI2" s="46" t="s">
        <v>115</v>
      </c>
      <c r="AJ2" s="46" t="s">
        <v>116</v>
      </c>
      <c r="AK2" s="46" t="s">
        <v>115</v>
      </c>
      <c r="AL2" s="46" t="s">
        <v>116</v>
      </c>
      <c r="AM2" s="46" t="s">
        <v>115</v>
      </c>
      <c r="AN2" s="46" t="s">
        <v>116</v>
      </c>
      <c r="AO2" s="46" t="s">
        <v>115</v>
      </c>
      <c r="AP2" s="46" t="s">
        <v>116</v>
      </c>
      <c r="AQ2" s="46" t="s">
        <v>115</v>
      </c>
      <c r="AR2" s="46" t="s">
        <v>116</v>
      </c>
      <c r="AS2" s="46" t="s">
        <v>115</v>
      </c>
      <c r="AT2" s="46" t="s">
        <v>116</v>
      </c>
      <c r="AU2" s="46" t="s">
        <v>115</v>
      </c>
      <c r="AV2" s="46" t="s">
        <v>116</v>
      </c>
      <c r="AW2" s="46" t="s">
        <v>115</v>
      </c>
      <c r="AX2" s="46" t="s">
        <v>116</v>
      </c>
      <c r="AY2" s="46" t="s">
        <v>115</v>
      </c>
      <c r="AZ2" s="46" t="s">
        <v>116</v>
      </c>
      <c r="BA2" s="46" t="s">
        <v>115</v>
      </c>
      <c r="BB2" s="46" t="s">
        <v>116</v>
      </c>
      <c r="BC2" s="46" t="s">
        <v>115</v>
      </c>
      <c r="BD2" s="46" t="s">
        <v>116</v>
      </c>
      <c r="BE2" s="46" t="s">
        <v>115</v>
      </c>
      <c r="BF2" s="46" t="s">
        <v>116</v>
      </c>
      <c r="BG2" s="46" t="s">
        <v>115</v>
      </c>
      <c r="BH2" s="46" t="s">
        <v>116</v>
      </c>
      <c r="BI2" s="46" t="s">
        <v>115</v>
      </c>
      <c r="BJ2" s="46" t="s">
        <v>116</v>
      </c>
      <c r="BK2" s="46" t="s">
        <v>115</v>
      </c>
      <c r="BL2" s="46" t="s">
        <v>116</v>
      </c>
      <c r="BM2" s="46" t="s">
        <v>115</v>
      </c>
      <c r="BN2" s="46" t="s">
        <v>116</v>
      </c>
      <c r="BO2" s="46" t="s">
        <v>115</v>
      </c>
      <c r="BP2" s="46" t="s">
        <v>116</v>
      </c>
      <c r="BQ2" s="46" t="s">
        <v>115</v>
      </c>
      <c r="BR2" s="46" t="s">
        <v>116</v>
      </c>
      <c r="BS2" s="46" t="s">
        <v>115</v>
      </c>
      <c r="BT2" s="46" t="s">
        <v>116</v>
      </c>
      <c r="BU2" s="46" t="s">
        <v>115</v>
      </c>
      <c r="BV2" s="46" t="s">
        <v>116</v>
      </c>
      <c r="BW2" s="46" t="s">
        <v>115</v>
      </c>
      <c r="BX2" s="46" t="s">
        <v>116</v>
      </c>
      <c r="BY2" s="46" t="s">
        <v>115</v>
      </c>
      <c r="BZ2" s="46" t="s">
        <v>116</v>
      </c>
      <c r="CA2" s="46" t="s">
        <v>115</v>
      </c>
      <c r="CB2" s="46" t="s">
        <v>116</v>
      </c>
      <c r="CC2" s="46" t="s">
        <v>115</v>
      </c>
      <c r="CD2" s="46" t="s">
        <v>116</v>
      </c>
      <c r="CE2" s="46" t="s">
        <v>115</v>
      </c>
      <c r="CF2" s="46" t="s">
        <v>116</v>
      </c>
      <c r="CG2" s="46" t="s">
        <v>115</v>
      </c>
      <c r="CH2" s="46" t="s">
        <v>116</v>
      </c>
      <c r="CI2" s="46" t="s">
        <v>115</v>
      </c>
      <c r="CJ2" s="46" t="s">
        <v>116</v>
      </c>
      <c r="CK2" s="46" t="s">
        <v>115</v>
      </c>
      <c r="CL2" s="46" t="s">
        <v>116</v>
      </c>
      <c r="CM2" s="46" t="s">
        <v>115</v>
      </c>
      <c r="CN2" s="46" t="s">
        <v>116</v>
      </c>
      <c r="CO2" s="46" t="s">
        <v>115</v>
      </c>
      <c r="CP2" s="46" t="s">
        <v>116</v>
      </c>
      <c r="CQ2" s="46" t="s">
        <v>115</v>
      </c>
      <c r="CR2" s="46" t="s">
        <v>116</v>
      </c>
      <c r="CS2" s="46" t="s">
        <v>115</v>
      </c>
      <c r="CT2" s="46" t="s">
        <v>116</v>
      </c>
      <c r="CU2" s="46" t="s">
        <v>115</v>
      </c>
      <c r="CV2" s="46" t="s">
        <v>116</v>
      </c>
      <c r="CW2" s="46" t="s">
        <v>115</v>
      </c>
      <c r="CX2" s="46" t="s">
        <v>116</v>
      </c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</row>
    <row r="3" spans="1:118" s="19" customFormat="1" ht="30" customHeight="1">
      <c r="A3" s="262" t="s">
        <v>29</v>
      </c>
      <c r="B3" s="66" t="s">
        <v>30</v>
      </c>
      <c r="C3" s="37" t="s">
        <v>144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19">
        <f>SUM(H3,J3,L3,N3,P3,R3,T3,V3,X3,Z3,AB3,AD3,AF3,AH3,AJ3,AL3,AN3,AP3,AR3,AT3,AV3,AX3,AZ3,BB3,BD3,BF3,BH3,BJ3,BL3,BN3,BP3,BR3,BT3,BV3,BX3,BZ3,CB3,CD3,CF3,CH3,CJ3,CL3,CN3,CP3,CR3,CT3,CV3,CX3)</f>
        <v>0</v>
      </c>
      <c r="F3" s="120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</row>
    <row r="4" spans="1:118" s="19" customFormat="1" ht="30" customHeight="1">
      <c r="A4" s="262"/>
      <c r="B4" s="66" t="s">
        <v>31</v>
      </c>
      <c r="C4" s="37" t="s">
        <v>144</v>
      </c>
      <c r="D4" s="119">
        <f t="shared" ref="D4:D63" si="0">SUM(G4,I4,K4,M4,O4,Q4,S4,U4,W4,Y4,AA4,AC4,AE4,AG4,AI4,AK4,AM4,AO4,AQ4,AS4,AU4,AW4,AY4,BA4,BC4,BE4,BG4,BI4,BK4,BM4,BO4,BQ4,BS4,BU4,BW4,BY4,CA4,CC4,CE4,CG4,CI4,CK4,CM4,CO4,CQ4,CS4,CU4,CW4)</f>
        <v>0</v>
      </c>
      <c r="E4" s="119">
        <f t="shared" ref="E4:E63" si="1">SUM(H4,J4,L4,N4,P4,R4,T4,V4,X4,Z4,AB4,AD4,AF4,AH4,AJ4,AL4,AN4,AP4,AR4,AT4,AV4,AX4,AZ4,BB4,BD4,BF4,BH4,BJ4,BL4,BN4,BP4,BR4,BT4,BV4,BX4,BZ4,CB4,CD4,CF4,CH4,CJ4,CL4,CN4,CP4,CR4,CT4,CV4,CX4)</f>
        <v>0</v>
      </c>
      <c r="F4" s="120" t="e">
        <f t="shared" ref="F4:F63" si="2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</row>
    <row r="5" spans="1:118" s="19" customFormat="1" ht="30" customHeight="1">
      <c r="A5" s="262"/>
      <c r="B5" s="66" t="s">
        <v>23</v>
      </c>
      <c r="C5" s="37" t="s">
        <v>144</v>
      </c>
      <c r="D5" s="119">
        <f t="shared" si="0"/>
        <v>0</v>
      </c>
      <c r="E5" s="119">
        <f t="shared" si="1"/>
        <v>0</v>
      </c>
      <c r="F5" s="120" t="e">
        <f t="shared" si="2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</row>
    <row r="6" spans="1:118" s="19" customFormat="1" ht="30" customHeight="1">
      <c r="A6" s="262"/>
      <c r="B6" s="68" t="s">
        <v>114</v>
      </c>
      <c r="C6" s="37" t="s">
        <v>144</v>
      </c>
      <c r="D6" s="119">
        <f t="shared" si="0"/>
        <v>0</v>
      </c>
      <c r="E6" s="119">
        <f t="shared" si="1"/>
        <v>0</v>
      </c>
      <c r="F6" s="120" t="e">
        <f t="shared" si="2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1:118" s="19" customFormat="1" ht="30" customHeight="1">
      <c r="A7" s="262"/>
      <c r="B7" s="66" t="s">
        <v>32</v>
      </c>
      <c r="C7" s="37" t="s">
        <v>144</v>
      </c>
      <c r="D7" s="119">
        <f t="shared" si="0"/>
        <v>0</v>
      </c>
      <c r="E7" s="119">
        <f t="shared" si="1"/>
        <v>0</v>
      </c>
      <c r="F7" s="120" t="e">
        <f t="shared" si="2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</row>
    <row r="8" spans="1:118" s="19" customFormat="1" ht="30" customHeight="1">
      <c r="A8" s="262"/>
      <c r="B8" s="66" t="s">
        <v>33</v>
      </c>
      <c r="C8" s="37" t="s">
        <v>144</v>
      </c>
      <c r="D8" s="119">
        <f t="shared" si="0"/>
        <v>0</v>
      </c>
      <c r="E8" s="119">
        <f t="shared" si="1"/>
        <v>0</v>
      </c>
      <c r="F8" s="120" t="e">
        <f t="shared" si="2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1:118" s="19" customFormat="1" ht="30" customHeight="1">
      <c r="A9" s="262"/>
      <c r="B9" s="66" t="s">
        <v>34</v>
      </c>
      <c r="C9" s="37" t="s">
        <v>144</v>
      </c>
      <c r="D9" s="119">
        <f t="shared" si="0"/>
        <v>0</v>
      </c>
      <c r="E9" s="119">
        <f t="shared" si="1"/>
        <v>0</v>
      </c>
      <c r="F9" s="120" t="e">
        <f t="shared" si="2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</row>
    <row r="10" spans="1:118" s="19" customFormat="1" ht="40.9" customHeight="1">
      <c r="A10" s="262"/>
      <c r="B10" s="66" t="s">
        <v>459</v>
      </c>
      <c r="C10" s="37" t="s">
        <v>144</v>
      </c>
      <c r="D10" s="119">
        <f t="shared" si="0"/>
        <v>0</v>
      </c>
      <c r="E10" s="119">
        <f t="shared" si="1"/>
        <v>0</v>
      </c>
      <c r="F10" s="120" t="e">
        <f t="shared" si="2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1:118" s="19" customFormat="1" ht="30" customHeight="1">
      <c r="A11" s="262"/>
      <c r="B11" s="66" t="s">
        <v>460</v>
      </c>
      <c r="C11" s="37" t="s">
        <v>144</v>
      </c>
      <c r="D11" s="119">
        <f t="shared" si="0"/>
        <v>0</v>
      </c>
      <c r="E11" s="119">
        <f t="shared" si="1"/>
        <v>0</v>
      </c>
      <c r="F11" s="120" t="e">
        <f t="shared" si="2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</row>
    <row r="12" spans="1:118" s="19" customFormat="1" ht="30" customHeight="1">
      <c r="A12" s="262"/>
      <c r="B12" s="66" t="s">
        <v>461</v>
      </c>
      <c r="C12" s="37" t="s">
        <v>144</v>
      </c>
      <c r="D12" s="119">
        <f t="shared" si="0"/>
        <v>0</v>
      </c>
      <c r="E12" s="119">
        <f t="shared" si="1"/>
        <v>0</v>
      </c>
      <c r="F12" s="120" t="e">
        <f t="shared" si="2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</row>
    <row r="13" spans="1:118" s="19" customFormat="1" ht="30" customHeight="1">
      <c r="A13" s="262"/>
      <c r="B13" s="66" t="s">
        <v>462</v>
      </c>
      <c r="C13" s="37" t="s">
        <v>144</v>
      </c>
      <c r="D13" s="119">
        <f t="shared" si="0"/>
        <v>0</v>
      </c>
      <c r="E13" s="119">
        <f t="shared" si="1"/>
        <v>0</v>
      </c>
      <c r="F13" s="120" t="e">
        <f t="shared" si="2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</row>
    <row r="14" spans="1:118" s="19" customFormat="1" ht="30" customHeight="1">
      <c r="A14" s="262"/>
      <c r="B14" s="66" t="s">
        <v>463</v>
      </c>
      <c r="C14" s="37" t="s">
        <v>144</v>
      </c>
      <c r="D14" s="119">
        <f t="shared" si="0"/>
        <v>0</v>
      </c>
      <c r="E14" s="119">
        <f t="shared" si="1"/>
        <v>0</v>
      </c>
      <c r="F14" s="120" t="e">
        <f t="shared" si="2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1:118" s="19" customFormat="1" ht="30" customHeight="1">
      <c r="A15" s="262"/>
      <c r="B15" s="66" t="s">
        <v>464</v>
      </c>
      <c r="C15" s="37" t="s">
        <v>144</v>
      </c>
      <c r="D15" s="119">
        <f t="shared" si="0"/>
        <v>0</v>
      </c>
      <c r="E15" s="119">
        <f t="shared" si="1"/>
        <v>0</v>
      </c>
      <c r="F15" s="120" t="e">
        <f t="shared" si="2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</row>
    <row r="16" spans="1:118" s="19" customFormat="1" ht="30" customHeight="1">
      <c r="A16" s="262"/>
      <c r="B16" s="59" t="s">
        <v>466</v>
      </c>
      <c r="C16" s="37" t="s">
        <v>145</v>
      </c>
      <c r="D16" s="119">
        <f t="shared" si="0"/>
        <v>0</v>
      </c>
      <c r="E16" s="119">
        <f t="shared" si="1"/>
        <v>0</v>
      </c>
      <c r="F16" s="120" t="e">
        <f t="shared" si="2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</row>
    <row r="17" spans="1:102" s="19" customFormat="1" ht="30" customHeight="1">
      <c r="A17" s="262"/>
      <c r="B17" s="66" t="s">
        <v>481</v>
      </c>
      <c r="C17" s="37" t="s">
        <v>145</v>
      </c>
      <c r="D17" s="119">
        <f t="shared" si="0"/>
        <v>0</v>
      </c>
      <c r="E17" s="119">
        <f t="shared" si="1"/>
        <v>0</v>
      </c>
      <c r="F17" s="120" t="e">
        <f t="shared" si="2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</row>
    <row r="18" spans="1:102" s="19" customFormat="1" ht="30" customHeight="1">
      <c r="A18" s="262"/>
      <c r="B18" s="66" t="s">
        <v>482</v>
      </c>
      <c r="C18" s="37" t="s">
        <v>145</v>
      </c>
      <c r="D18" s="119">
        <f t="shared" si="0"/>
        <v>0</v>
      </c>
      <c r="E18" s="119">
        <f t="shared" si="1"/>
        <v>0</v>
      </c>
      <c r="F18" s="120" t="e">
        <f t="shared" si="2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</row>
    <row r="19" spans="1:102" s="19" customFormat="1" ht="30" customHeight="1">
      <c r="A19" s="262" t="s">
        <v>35</v>
      </c>
      <c r="B19" s="66" t="s">
        <v>36</v>
      </c>
      <c r="C19" s="37" t="s">
        <v>144</v>
      </c>
      <c r="D19" s="119">
        <f t="shared" si="0"/>
        <v>0</v>
      </c>
      <c r="E19" s="119">
        <f t="shared" si="1"/>
        <v>0</v>
      </c>
      <c r="F19" s="120" t="e">
        <f t="shared" si="2"/>
        <v>#DIV/0!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</row>
    <row r="20" spans="1:102" s="19" customFormat="1" ht="30" customHeight="1">
      <c r="A20" s="262"/>
      <c r="B20" s="66" t="s">
        <v>37</v>
      </c>
      <c r="C20" s="37" t="s">
        <v>144</v>
      </c>
      <c r="D20" s="119">
        <f t="shared" si="0"/>
        <v>0</v>
      </c>
      <c r="E20" s="119">
        <f t="shared" si="1"/>
        <v>0</v>
      </c>
      <c r="F20" s="120" t="e">
        <f t="shared" si="2"/>
        <v>#DIV/0!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</row>
    <row r="21" spans="1:102" s="19" customFormat="1" ht="30" customHeight="1">
      <c r="A21" s="262"/>
      <c r="B21" s="66" t="s">
        <v>38</v>
      </c>
      <c r="C21" s="37" t="s">
        <v>144</v>
      </c>
      <c r="D21" s="119">
        <f t="shared" si="0"/>
        <v>0</v>
      </c>
      <c r="E21" s="119">
        <f t="shared" si="1"/>
        <v>0</v>
      </c>
      <c r="F21" s="120" t="e">
        <f t="shared" si="2"/>
        <v>#DIV/0!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</row>
    <row r="22" spans="1:102" s="19" customFormat="1" ht="30" customHeight="1">
      <c r="A22" s="262"/>
      <c r="B22" s="66" t="s">
        <v>39</v>
      </c>
      <c r="C22" s="37" t="s">
        <v>144</v>
      </c>
      <c r="D22" s="119">
        <f t="shared" si="0"/>
        <v>0</v>
      </c>
      <c r="E22" s="119">
        <f t="shared" si="1"/>
        <v>0</v>
      </c>
      <c r="F22" s="120" t="e">
        <f t="shared" si="2"/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</row>
    <row r="23" spans="1:102" s="19" customFormat="1" ht="30" customHeight="1">
      <c r="A23" s="262"/>
      <c r="B23" s="66" t="s">
        <v>467</v>
      </c>
      <c r="C23" s="37" t="s">
        <v>145</v>
      </c>
      <c r="D23" s="119">
        <f t="shared" si="0"/>
        <v>0</v>
      </c>
      <c r="E23" s="119">
        <f t="shared" si="1"/>
        <v>0</v>
      </c>
      <c r="F23" s="120" t="e">
        <f t="shared" si="2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</row>
    <row r="24" spans="1:102" s="19" customFormat="1" ht="30" customHeight="1">
      <c r="A24" s="262"/>
      <c r="B24" s="66" t="s">
        <v>468</v>
      </c>
      <c r="C24" s="37" t="s">
        <v>145</v>
      </c>
      <c r="D24" s="119">
        <f t="shared" si="0"/>
        <v>0</v>
      </c>
      <c r="E24" s="119">
        <f t="shared" si="1"/>
        <v>0</v>
      </c>
      <c r="F24" s="120" t="e">
        <f t="shared" si="2"/>
        <v>#DIV/0!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</row>
    <row r="25" spans="1:102" s="19" customFormat="1" ht="30" customHeight="1">
      <c r="A25" s="262"/>
      <c r="B25" s="66" t="s">
        <v>469</v>
      </c>
      <c r="C25" s="37" t="s">
        <v>145</v>
      </c>
      <c r="D25" s="119">
        <f t="shared" si="0"/>
        <v>0</v>
      </c>
      <c r="E25" s="119">
        <f t="shared" si="1"/>
        <v>0</v>
      </c>
      <c r="F25" s="120" t="e">
        <f t="shared" si="2"/>
        <v>#DIV/0!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</row>
    <row r="26" spans="1:102" s="19" customFormat="1" ht="30" customHeight="1">
      <c r="A26" s="262"/>
      <c r="B26" s="66" t="s">
        <v>483</v>
      </c>
      <c r="C26" s="37" t="s">
        <v>145</v>
      </c>
      <c r="D26" s="119">
        <f t="shared" si="0"/>
        <v>0</v>
      </c>
      <c r="E26" s="119">
        <f t="shared" si="1"/>
        <v>0</v>
      </c>
      <c r="F26" s="120" t="e">
        <f t="shared" si="2"/>
        <v>#DIV/0!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</row>
    <row r="27" spans="1:102" s="19" customFormat="1" ht="30" customHeight="1">
      <c r="A27" s="262"/>
      <c r="B27" s="59" t="s">
        <v>484</v>
      </c>
      <c r="C27" s="37" t="s">
        <v>145</v>
      </c>
      <c r="D27" s="119">
        <f t="shared" si="0"/>
        <v>0</v>
      </c>
      <c r="E27" s="119">
        <f t="shared" si="1"/>
        <v>0</v>
      </c>
      <c r="F27" s="120" t="e">
        <f t="shared" si="2"/>
        <v>#DIV/0!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</row>
    <row r="28" spans="1:102" s="19" customFormat="1" ht="30" customHeight="1">
      <c r="A28" s="262"/>
      <c r="B28" s="59" t="s">
        <v>485</v>
      </c>
      <c r="C28" s="37" t="s">
        <v>145</v>
      </c>
      <c r="D28" s="119">
        <f t="shared" si="0"/>
        <v>0</v>
      </c>
      <c r="E28" s="119">
        <f t="shared" si="1"/>
        <v>0</v>
      </c>
      <c r="F28" s="120" t="e">
        <f t="shared" si="2"/>
        <v>#DIV/0!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</row>
    <row r="29" spans="1:102" s="19" customFormat="1" ht="30" customHeight="1">
      <c r="A29" s="262"/>
      <c r="B29" s="59" t="s">
        <v>486</v>
      </c>
      <c r="C29" s="37" t="s">
        <v>145</v>
      </c>
      <c r="D29" s="119">
        <f t="shared" si="0"/>
        <v>0</v>
      </c>
      <c r="E29" s="119">
        <f t="shared" si="1"/>
        <v>0</v>
      </c>
      <c r="F29" s="120" t="e">
        <f t="shared" si="2"/>
        <v>#DIV/0!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</row>
    <row r="30" spans="1:102" s="19" customFormat="1" ht="30" customHeight="1">
      <c r="A30" s="262"/>
      <c r="B30" s="59" t="s">
        <v>487</v>
      </c>
      <c r="C30" s="37" t="s">
        <v>145</v>
      </c>
      <c r="D30" s="119">
        <f t="shared" si="0"/>
        <v>0</v>
      </c>
      <c r="E30" s="119">
        <f t="shared" si="1"/>
        <v>0</v>
      </c>
      <c r="F30" s="120" t="e">
        <f t="shared" si="2"/>
        <v>#DIV/0!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</row>
    <row r="31" spans="1:102" s="19" customFormat="1" ht="30" customHeight="1">
      <c r="A31" s="262"/>
      <c r="B31" s="59" t="s">
        <v>488</v>
      </c>
      <c r="C31" s="37" t="s">
        <v>145</v>
      </c>
      <c r="D31" s="119">
        <f t="shared" si="0"/>
        <v>0</v>
      </c>
      <c r="E31" s="119">
        <f t="shared" si="1"/>
        <v>0</v>
      </c>
      <c r="F31" s="120" t="e">
        <f t="shared" si="2"/>
        <v>#DIV/0!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</row>
    <row r="32" spans="1:102" s="19" customFormat="1" ht="30" customHeight="1">
      <c r="A32" s="262"/>
      <c r="B32" s="59" t="s">
        <v>489</v>
      </c>
      <c r="C32" s="37" t="s">
        <v>145</v>
      </c>
      <c r="D32" s="119">
        <f t="shared" si="0"/>
        <v>0</v>
      </c>
      <c r="E32" s="119">
        <f t="shared" si="1"/>
        <v>0</v>
      </c>
      <c r="F32" s="120" t="e">
        <f t="shared" si="2"/>
        <v>#DIV/0!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</row>
    <row r="33" spans="1:102" s="19" customFormat="1" ht="30" customHeight="1">
      <c r="A33" s="262"/>
      <c r="B33" s="59" t="s">
        <v>490</v>
      </c>
      <c r="C33" s="37" t="s">
        <v>145</v>
      </c>
      <c r="D33" s="119">
        <f t="shared" si="0"/>
        <v>0</v>
      </c>
      <c r="E33" s="119">
        <f t="shared" si="1"/>
        <v>0</v>
      </c>
      <c r="F33" s="120" t="e">
        <f t="shared" si="2"/>
        <v>#DIV/0!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</row>
    <row r="34" spans="1:102" s="19" customFormat="1" ht="30" customHeight="1">
      <c r="A34" s="262" t="s">
        <v>40</v>
      </c>
      <c r="B34" s="66" t="s">
        <v>41</v>
      </c>
      <c r="C34" s="37" t="s">
        <v>144</v>
      </c>
      <c r="D34" s="119">
        <f t="shared" si="0"/>
        <v>0</v>
      </c>
      <c r="E34" s="119">
        <f t="shared" si="1"/>
        <v>0</v>
      </c>
      <c r="F34" s="120" t="e">
        <f t="shared" si="2"/>
        <v>#DIV/0!</v>
      </c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</row>
    <row r="35" spans="1:102" s="19" customFormat="1" ht="30" customHeight="1">
      <c r="A35" s="262"/>
      <c r="B35" s="66" t="s">
        <v>42</v>
      </c>
      <c r="C35" s="37" t="s">
        <v>144</v>
      </c>
      <c r="D35" s="119">
        <f t="shared" si="0"/>
        <v>0</v>
      </c>
      <c r="E35" s="119">
        <f t="shared" si="1"/>
        <v>0</v>
      </c>
      <c r="F35" s="120" t="e">
        <f t="shared" si="2"/>
        <v>#DIV/0!</v>
      </c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</row>
    <row r="36" spans="1:102" s="19" customFormat="1" ht="30" customHeight="1">
      <c r="A36" s="262"/>
      <c r="B36" s="66" t="s">
        <v>43</v>
      </c>
      <c r="C36" s="37" t="s">
        <v>144</v>
      </c>
      <c r="D36" s="119">
        <f t="shared" si="0"/>
        <v>0</v>
      </c>
      <c r="E36" s="119">
        <f t="shared" si="1"/>
        <v>0</v>
      </c>
      <c r="F36" s="120" t="e">
        <f t="shared" si="2"/>
        <v>#DIV/0!</v>
      </c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</row>
    <row r="37" spans="1:102" s="19" customFormat="1" ht="30" customHeight="1">
      <c r="A37" s="262"/>
      <c r="B37" s="66" t="s">
        <v>44</v>
      </c>
      <c r="C37" s="37" t="s">
        <v>144</v>
      </c>
      <c r="D37" s="119">
        <f t="shared" si="0"/>
        <v>0</v>
      </c>
      <c r="E37" s="119">
        <f t="shared" si="1"/>
        <v>0</v>
      </c>
      <c r="F37" s="120" t="e">
        <f t="shared" si="2"/>
        <v>#DIV/0!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</row>
    <row r="38" spans="1:102" s="19" customFormat="1" ht="30" customHeight="1">
      <c r="A38" s="262"/>
      <c r="B38" s="59" t="s">
        <v>470</v>
      </c>
      <c r="C38" s="37" t="s">
        <v>145</v>
      </c>
      <c r="D38" s="119">
        <f t="shared" si="0"/>
        <v>0</v>
      </c>
      <c r="E38" s="119">
        <f t="shared" si="1"/>
        <v>0</v>
      </c>
      <c r="F38" s="120" t="e">
        <f t="shared" si="2"/>
        <v>#DIV/0!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</row>
    <row r="39" spans="1:102" s="19" customFormat="1" ht="30" customHeight="1">
      <c r="A39" s="262"/>
      <c r="B39" s="59" t="s">
        <v>471</v>
      </c>
      <c r="C39" s="37" t="s">
        <v>145</v>
      </c>
      <c r="D39" s="119">
        <f t="shared" si="0"/>
        <v>0</v>
      </c>
      <c r="E39" s="119">
        <f t="shared" si="1"/>
        <v>0</v>
      </c>
      <c r="F39" s="120" t="e">
        <f t="shared" si="2"/>
        <v>#DIV/0!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</row>
    <row r="40" spans="1:102" s="19" customFormat="1" ht="30" customHeight="1">
      <c r="A40" s="262"/>
      <c r="B40" s="59" t="s">
        <v>472</v>
      </c>
      <c r="C40" s="37" t="s">
        <v>145</v>
      </c>
      <c r="D40" s="119">
        <f t="shared" si="0"/>
        <v>0</v>
      </c>
      <c r="E40" s="119">
        <f t="shared" si="1"/>
        <v>0</v>
      </c>
      <c r="F40" s="120" t="e">
        <f t="shared" si="2"/>
        <v>#DIV/0!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</row>
    <row r="41" spans="1:102" s="19" customFormat="1" ht="30" customHeight="1">
      <c r="A41" s="262" t="s">
        <v>45</v>
      </c>
      <c r="B41" s="66" t="s">
        <v>46</v>
      </c>
      <c r="C41" s="37" t="s">
        <v>144</v>
      </c>
      <c r="D41" s="119">
        <f t="shared" si="0"/>
        <v>0</v>
      </c>
      <c r="E41" s="119">
        <f t="shared" si="1"/>
        <v>0</v>
      </c>
      <c r="F41" s="120" t="e">
        <f t="shared" si="2"/>
        <v>#DIV/0!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</row>
    <row r="42" spans="1:102" s="19" customFormat="1" ht="30" customHeight="1">
      <c r="A42" s="262"/>
      <c r="B42" s="66" t="s">
        <v>47</v>
      </c>
      <c r="C42" s="37" t="s">
        <v>144</v>
      </c>
      <c r="D42" s="119">
        <f t="shared" si="0"/>
        <v>0</v>
      </c>
      <c r="E42" s="119">
        <f t="shared" si="1"/>
        <v>0</v>
      </c>
      <c r="F42" s="120" t="e">
        <f t="shared" si="2"/>
        <v>#DIV/0!</v>
      </c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</row>
    <row r="43" spans="1:102" s="19" customFormat="1" ht="30" customHeight="1">
      <c r="A43" s="262"/>
      <c r="B43" s="66" t="s">
        <v>48</v>
      </c>
      <c r="C43" s="37" t="s">
        <v>144</v>
      </c>
      <c r="D43" s="119">
        <f t="shared" si="0"/>
        <v>0</v>
      </c>
      <c r="E43" s="119">
        <f t="shared" si="1"/>
        <v>0</v>
      </c>
      <c r="F43" s="120" t="e">
        <f t="shared" si="2"/>
        <v>#DIV/0!</v>
      </c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</row>
    <row r="44" spans="1:102" s="19" customFormat="1" ht="30" customHeight="1">
      <c r="A44" s="262"/>
      <c r="B44" s="66" t="s">
        <v>465</v>
      </c>
      <c r="C44" s="37" t="s">
        <v>144</v>
      </c>
      <c r="D44" s="119">
        <f t="shared" si="0"/>
        <v>0</v>
      </c>
      <c r="E44" s="119">
        <f t="shared" si="1"/>
        <v>0</v>
      </c>
      <c r="F44" s="120" t="e">
        <f t="shared" si="2"/>
        <v>#DIV/0!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</row>
    <row r="45" spans="1:102" s="19" customFormat="1" ht="30" customHeight="1">
      <c r="A45" s="262"/>
      <c r="B45" s="66" t="s">
        <v>473</v>
      </c>
      <c r="C45" s="37" t="s">
        <v>145</v>
      </c>
      <c r="D45" s="119">
        <f t="shared" si="0"/>
        <v>0</v>
      </c>
      <c r="E45" s="119">
        <f t="shared" si="1"/>
        <v>0</v>
      </c>
      <c r="F45" s="120" t="e">
        <f t="shared" si="2"/>
        <v>#DIV/0!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</row>
    <row r="46" spans="1:102" s="19" customFormat="1" ht="30" customHeight="1">
      <c r="A46" s="262"/>
      <c r="B46" s="66" t="s">
        <v>474</v>
      </c>
      <c r="C46" s="37" t="s">
        <v>145</v>
      </c>
      <c r="D46" s="119">
        <f t="shared" si="0"/>
        <v>0</v>
      </c>
      <c r="E46" s="119">
        <f t="shared" si="1"/>
        <v>0</v>
      </c>
      <c r="F46" s="120" t="e">
        <f t="shared" si="2"/>
        <v>#DIV/0!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</row>
    <row r="47" spans="1:102" s="19" customFormat="1" ht="30" customHeight="1">
      <c r="A47" s="262"/>
      <c r="B47" s="66" t="s">
        <v>475</v>
      </c>
      <c r="C47" s="37" t="s">
        <v>145</v>
      </c>
      <c r="D47" s="119">
        <f t="shared" si="0"/>
        <v>0</v>
      </c>
      <c r="E47" s="119">
        <f t="shared" si="1"/>
        <v>0</v>
      </c>
      <c r="F47" s="120" t="e">
        <f t="shared" si="2"/>
        <v>#DIV/0!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</row>
    <row r="48" spans="1:102" s="19" customFormat="1" ht="30" customHeight="1">
      <c r="A48" s="262"/>
      <c r="B48" s="66" t="s">
        <v>476</v>
      </c>
      <c r="C48" s="37" t="s">
        <v>145</v>
      </c>
      <c r="D48" s="119">
        <f t="shared" si="0"/>
        <v>0</v>
      </c>
      <c r="E48" s="119">
        <f t="shared" si="1"/>
        <v>0</v>
      </c>
      <c r="F48" s="120" t="e">
        <f t="shared" si="2"/>
        <v>#DIV/0!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</row>
    <row r="49" spans="1:114" s="19" customFormat="1" ht="30" customHeight="1">
      <c r="A49" s="262"/>
      <c r="B49" s="66" t="s">
        <v>491</v>
      </c>
      <c r="C49" s="37" t="s">
        <v>145</v>
      </c>
      <c r="D49" s="119">
        <f t="shared" si="0"/>
        <v>0</v>
      </c>
      <c r="E49" s="119">
        <f t="shared" si="1"/>
        <v>0</v>
      </c>
      <c r="F49" s="120" t="e">
        <f t="shared" si="2"/>
        <v>#DIV/0!</v>
      </c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</row>
    <row r="50" spans="1:114" s="19" customFormat="1" ht="30" customHeight="1">
      <c r="A50" s="262"/>
      <c r="B50" s="66" t="s">
        <v>492</v>
      </c>
      <c r="C50" s="37" t="s">
        <v>145</v>
      </c>
      <c r="D50" s="119">
        <f t="shared" si="0"/>
        <v>0</v>
      </c>
      <c r="E50" s="119">
        <f t="shared" si="1"/>
        <v>0</v>
      </c>
      <c r="F50" s="120" t="e">
        <f t="shared" si="2"/>
        <v>#DIV/0!</v>
      </c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</row>
    <row r="51" spans="1:114" s="19" customFormat="1" ht="30" customHeight="1">
      <c r="A51" s="262"/>
      <c r="B51" s="66" t="s">
        <v>493</v>
      </c>
      <c r="C51" s="37" t="s">
        <v>145</v>
      </c>
      <c r="D51" s="119">
        <f t="shared" si="0"/>
        <v>0</v>
      </c>
      <c r="E51" s="119">
        <f t="shared" si="1"/>
        <v>0</v>
      </c>
      <c r="F51" s="120" t="e">
        <f t="shared" si="2"/>
        <v>#DIV/0!</v>
      </c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</row>
    <row r="52" spans="1:114" s="19" customFormat="1" ht="30" customHeight="1">
      <c r="A52" s="262"/>
      <c r="B52" s="66" t="s">
        <v>494</v>
      </c>
      <c r="C52" s="37" t="s">
        <v>145</v>
      </c>
      <c r="D52" s="119">
        <f t="shared" si="0"/>
        <v>0</v>
      </c>
      <c r="E52" s="119">
        <f t="shared" si="1"/>
        <v>0</v>
      </c>
      <c r="F52" s="120" t="e">
        <f t="shared" si="2"/>
        <v>#DIV/0!</v>
      </c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</row>
    <row r="53" spans="1:114" s="19" customFormat="1" ht="30" customHeight="1">
      <c r="A53" s="262"/>
      <c r="B53" s="66" t="s">
        <v>495</v>
      </c>
      <c r="C53" s="37" t="s">
        <v>145</v>
      </c>
      <c r="D53" s="119">
        <f t="shared" si="0"/>
        <v>0</v>
      </c>
      <c r="E53" s="119">
        <f t="shared" si="1"/>
        <v>0</v>
      </c>
      <c r="F53" s="120" t="e">
        <f t="shared" si="2"/>
        <v>#DIV/0!</v>
      </c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</row>
    <row r="54" spans="1:114" s="19" customFormat="1" ht="30" customHeight="1">
      <c r="A54" s="262"/>
      <c r="B54" s="66" t="s">
        <v>496</v>
      </c>
      <c r="C54" s="37" t="s">
        <v>145</v>
      </c>
      <c r="D54" s="119">
        <f t="shared" si="0"/>
        <v>0</v>
      </c>
      <c r="E54" s="119">
        <f t="shared" si="1"/>
        <v>0</v>
      </c>
      <c r="F54" s="120" t="e">
        <f t="shared" si="2"/>
        <v>#DIV/0!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</row>
    <row r="55" spans="1:114" s="19" customFormat="1" ht="30" customHeight="1">
      <c r="A55" s="262"/>
      <c r="B55" s="59" t="s">
        <v>497</v>
      </c>
      <c r="C55" s="37" t="s">
        <v>145</v>
      </c>
      <c r="D55" s="119">
        <f t="shared" si="0"/>
        <v>0</v>
      </c>
      <c r="E55" s="119">
        <f t="shared" si="1"/>
        <v>0</v>
      </c>
      <c r="F55" s="120" t="e">
        <f t="shared" si="2"/>
        <v>#DIV/0!</v>
      </c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</row>
    <row r="56" spans="1:114" s="19" customFormat="1" ht="30" customHeight="1">
      <c r="A56" s="262" t="s">
        <v>49</v>
      </c>
      <c r="B56" s="66" t="s">
        <v>50</v>
      </c>
      <c r="C56" s="37" t="s">
        <v>144</v>
      </c>
      <c r="D56" s="119">
        <f t="shared" si="0"/>
        <v>0</v>
      </c>
      <c r="E56" s="119">
        <f t="shared" si="1"/>
        <v>0</v>
      </c>
      <c r="F56" s="120" t="e">
        <f t="shared" si="2"/>
        <v>#DIV/0!</v>
      </c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</row>
    <row r="57" spans="1:114" s="19" customFormat="1" ht="30" customHeight="1">
      <c r="A57" s="262"/>
      <c r="B57" s="66" t="s">
        <v>22</v>
      </c>
      <c r="C57" s="37" t="s">
        <v>144</v>
      </c>
      <c r="D57" s="119">
        <f t="shared" si="0"/>
        <v>0</v>
      </c>
      <c r="E57" s="119">
        <f t="shared" si="1"/>
        <v>0</v>
      </c>
      <c r="F57" s="120" t="e">
        <f t="shared" si="2"/>
        <v>#DIV/0!</v>
      </c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</row>
    <row r="58" spans="1:114" ht="30" customHeight="1">
      <c r="A58" s="262"/>
      <c r="B58" s="67" t="s">
        <v>477</v>
      </c>
      <c r="C58" s="37" t="s">
        <v>145</v>
      </c>
      <c r="D58" s="119">
        <f t="shared" si="0"/>
        <v>0</v>
      </c>
      <c r="E58" s="119">
        <f t="shared" si="1"/>
        <v>0</v>
      </c>
      <c r="F58" s="120" t="e">
        <f t="shared" si="2"/>
        <v>#DIV/0!</v>
      </c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</row>
    <row r="59" spans="1:114" ht="30" customHeight="1">
      <c r="A59" s="262"/>
      <c r="B59" s="67" t="s">
        <v>479</v>
      </c>
      <c r="C59" s="37" t="s">
        <v>145</v>
      </c>
      <c r="D59" s="119">
        <f t="shared" si="0"/>
        <v>0</v>
      </c>
      <c r="E59" s="119">
        <f t="shared" si="1"/>
        <v>0</v>
      </c>
      <c r="F59" s="120" t="e">
        <f t="shared" si="2"/>
        <v>#DIV/0!</v>
      </c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</row>
    <row r="60" spans="1:114" ht="30" customHeight="1">
      <c r="A60" s="262"/>
      <c r="B60" s="67" t="s">
        <v>478</v>
      </c>
      <c r="C60" s="37" t="s">
        <v>145</v>
      </c>
      <c r="D60" s="119">
        <f t="shared" si="0"/>
        <v>0</v>
      </c>
      <c r="E60" s="119">
        <f t="shared" si="1"/>
        <v>0</v>
      </c>
      <c r="F60" s="120" t="e">
        <f t="shared" si="2"/>
        <v>#DIV/0!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</row>
    <row r="61" spans="1:114" ht="30" customHeight="1">
      <c r="A61" s="262"/>
      <c r="B61" s="67" t="s">
        <v>480</v>
      </c>
      <c r="C61" s="37" t="s">
        <v>145</v>
      </c>
      <c r="D61" s="119">
        <f t="shared" si="0"/>
        <v>0</v>
      </c>
      <c r="E61" s="119">
        <f t="shared" si="1"/>
        <v>0</v>
      </c>
      <c r="F61" s="120" t="e">
        <f t="shared" si="2"/>
        <v>#DIV/0!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</row>
    <row r="62" spans="1:114" ht="30" customHeight="1">
      <c r="A62" s="262"/>
      <c r="B62" s="67" t="s">
        <v>498</v>
      </c>
      <c r="C62" s="37" t="s">
        <v>145</v>
      </c>
      <c r="D62" s="119">
        <f t="shared" si="0"/>
        <v>0</v>
      </c>
      <c r="E62" s="119">
        <f t="shared" si="1"/>
        <v>0</v>
      </c>
      <c r="F62" s="120" t="e">
        <f t="shared" si="2"/>
        <v>#DIV/0!</v>
      </c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</row>
    <row r="63" spans="1:114" ht="30" customHeight="1">
      <c r="A63" s="262"/>
      <c r="B63" s="67" t="s">
        <v>499</v>
      </c>
      <c r="C63" s="37" t="s">
        <v>145</v>
      </c>
      <c r="D63" s="119">
        <f t="shared" si="0"/>
        <v>0</v>
      </c>
      <c r="E63" s="119">
        <f t="shared" si="1"/>
        <v>0</v>
      </c>
      <c r="F63" s="120" t="e">
        <f t="shared" si="2"/>
        <v>#DIV/0!</v>
      </c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</row>
    <row r="64" spans="1:114" ht="18.75">
      <c r="A64" s="245" t="s">
        <v>669</v>
      </c>
      <c r="B64" s="245"/>
      <c r="C64" s="130"/>
      <c r="D64" s="105"/>
      <c r="E64" s="105"/>
      <c r="F64" s="105"/>
      <c r="G64" s="122">
        <f>SUM(G3:G63)</f>
        <v>0</v>
      </c>
      <c r="H64" s="122">
        <f t="shared" ref="H64:BS64" si="3">SUM(H3:H63)</f>
        <v>0</v>
      </c>
      <c r="I64" s="122">
        <f t="shared" si="3"/>
        <v>0</v>
      </c>
      <c r="J64" s="122">
        <f t="shared" si="3"/>
        <v>0</v>
      </c>
      <c r="K64" s="122">
        <f t="shared" si="3"/>
        <v>0</v>
      </c>
      <c r="L64" s="122">
        <f t="shared" si="3"/>
        <v>0</v>
      </c>
      <c r="M64" s="122">
        <f t="shared" si="3"/>
        <v>0</v>
      </c>
      <c r="N64" s="122">
        <f t="shared" si="3"/>
        <v>0</v>
      </c>
      <c r="O64" s="122">
        <f t="shared" si="3"/>
        <v>0</v>
      </c>
      <c r="P64" s="122">
        <f t="shared" si="3"/>
        <v>0</v>
      </c>
      <c r="Q64" s="122">
        <f t="shared" si="3"/>
        <v>0</v>
      </c>
      <c r="R64" s="122">
        <f t="shared" si="3"/>
        <v>0</v>
      </c>
      <c r="S64" s="122">
        <f t="shared" si="3"/>
        <v>0</v>
      </c>
      <c r="T64" s="122">
        <f t="shared" si="3"/>
        <v>0</v>
      </c>
      <c r="U64" s="122">
        <f t="shared" si="3"/>
        <v>0</v>
      </c>
      <c r="V64" s="122">
        <f t="shared" si="3"/>
        <v>0</v>
      </c>
      <c r="W64" s="122">
        <f t="shared" si="3"/>
        <v>0</v>
      </c>
      <c r="X64" s="122">
        <f t="shared" si="3"/>
        <v>0</v>
      </c>
      <c r="Y64" s="122">
        <f t="shared" si="3"/>
        <v>0</v>
      </c>
      <c r="Z64" s="122">
        <f t="shared" si="3"/>
        <v>0</v>
      </c>
      <c r="AA64" s="122">
        <f t="shared" si="3"/>
        <v>0</v>
      </c>
      <c r="AB64" s="122">
        <f t="shared" si="3"/>
        <v>0</v>
      </c>
      <c r="AC64" s="122">
        <f t="shared" si="3"/>
        <v>0</v>
      </c>
      <c r="AD64" s="122">
        <f t="shared" si="3"/>
        <v>0</v>
      </c>
      <c r="AE64" s="122">
        <f t="shared" si="3"/>
        <v>0</v>
      </c>
      <c r="AF64" s="122">
        <f t="shared" si="3"/>
        <v>0</v>
      </c>
      <c r="AG64" s="122">
        <f t="shared" si="3"/>
        <v>0</v>
      </c>
      <c r="AH64" s="122">
        <f t="shared" si="3"/>
        <v>0</v>
      </c>
      <c r="AI64" s="122">
        <f t="shared" si="3"/>
        <v>0</v>
      </c>
      <c r="AJ64" s="122">
        <f t="shared" si="3"/>
        <v>0</v>
      </c>
      <c r="AK64" s="122">
        <f t="shared" si="3"/>
        <v>0</v>
      </c>
      <c r="AL64" s="122">
        <f t="shared" si="3"/>
        <v>0</v>
      </c>
      <c r="AM64" s="122">
        <f t="shared" si="3"/>
        <v>0</v>
      </c>
      <c r="AN64" s="122">
        <f t="shared" si="3"/>
        <v>0</v>
      </c>
      <c r="AO64" s="122">
        <f t="shared" si="3"/>
        <v>0</v>
      </c>
      <c r="AP64" s="122">
        <f t="shared" si="3"/>
        <v>0</v>
      </c>
      <c r="AQ64" s="122">
        <f t="shared" si="3"/>
        <v>0</v>
      </c>
      <c r="AR64" s="122">
        <f t="shared" si="3"/>
        <v>0</v>
      </c>
      <c r="AS64" s="122">
        <f t="shared" si="3"/>
        <v>0</v>
      </c>
      <c r="AT64" s="122">
        <f t="shared" si="3"/>
        <v>0</v>
      </c>
      <c r="AU64" s="122">
        <f t="shared" si="3"/>
        <v>0</v>
      </c>
      <c r="AV64" s="122">
        <f t="shared" si="3"/>
        <v>0</v>
      </c>
      <c r="AW64" s="122">
        <f t="shared" si="3"/>
        <v>0</v>
      </c>
      <c r="AX64" s="122">
        <f t="shared" si="3"/>
        <v>0</v>
      </c>
      <c r="AY64" s="122">
        <f t="shared" si="3"/>
        <v>0</v>
      </c>
      <c r="AZ64" s="122">
        <f t="shared" si="3"/>
        <v>0</v>
      </c>
      <c r="BA64" s="122">
        <f t="shared" si="3"/>
        <v>0</v>
      </c>
      <c r="BB64" s="122">
        <f t="shared" si="3"/>
        <v>0</v>
      </c>
      <c r="BC64" s="122">
        <f t="shared" si="3"/>
        <v>0</v>
      </c>
      <c r="BD64" s="122">
        <f t="shared" si="3"/>
        <v>0</v>
      </c>
      <c r="BE64" s="122">
        <f t="shared" si="3"/>
        <v>0</v>
      </c>
      <c r="BF64" s="122">
        <f t="shared" si="3"/>
        <v>0</v>
      </c>
      <c r="BG64" s="122">
        <f t="shared" si="3"/>
        <v>0</v>
      </c>
      <c r="BH64" s="122">
        <f t="shared" si="3"/>
        <v>0</v>
      </c>
      <c r="BI64" s="122">
        <f t="shared" si="3"/>
        <v>0</v>
      </c>
      <c r="BJ64" s="122">
        <f t="shared" si="3"/>
        <v>0</v>
      </c>
      <c r="BK64" s="122">
        <f t="shared" si="3"/>
        <v>0</v>
      </c>
      <c r="BL64" s="122">
        <f t="shared" si="3"/>
        <v>0</v>
      </c>
      <c r="BM64" s="122">
        <f t="shared" si="3"/>
        <v>0</v>
      </c>
      <c r="BN64" s="122">
        <f t="shared" si="3"/>
        <v>0</v>
      </c>
      <c r="BO64" s="122">
        <f t="shared" si="3"/>
        <v>0</v>
      </c>
      <c r="BP64" s="122">
        <f t="shared" si="3"/>
        <v>0</v>
      </c>
      <c r="BQ64" s="122">
        <f t="shared" si="3"/>
        <v>0</v>
      </c>
      <c r="BR64" s="122">
        <f t="shared" si="3"/>
        <v>0</v>
      </c>
      <c r="BS64" s="122">
        <f t="shared" si="3"/>
        <v>0</v>
      </c>
      <c r="BT64" s="122">
        <f t="shared" ref="BT64:CX64" si="4">SUM(BT3:BT63)</f>
        <v>0</v>
      </c>
      <c r="BU64" s="122">
        <f t="shared" si="4"/>
        <v>0</v>
      </c>
      <c r="BV64" s="122">
        <f t="shared" si="4"/>
        <v>0</v>
      </c>
      <c r="BW64" s="122">
        <f t="shared" si="4"/>
        <v>0</v>
      </c>
      <c r="BX64" s="122">
        <f t="shared" si="4"/>
        <v>0</v>
      </c>
      <c r="BY64" s="122">
        <f t="shared" si="4"/>
        <v>0</v>
      </c>
      <c r="BZ64" s="122">
        <f t="shared" si="4"/>
        <v>0</v>
      </c>
      <c r="CA64" s="122">
        <f t="shared" si="4"/>
        <v>0</v>
      </c>
      <c r="CB64" s="122">
        <f t="shared" si="4"/>
        <v>0</v>
      </c>
      <c r="CC64" s="122">
        <f t="shared" si="4"/>
        <v>0</v>
      </c>
      <c r="CD64" s="122">
        <f t="shared" si="4"/>
        <v>0</v>
      </c>
      <c r="CE64" s="122">
        <f t="shared" si="4"/>
        <v>0</v>
      </c>
      <c r="CF64" s="122">
        <f t="shared" si="4"/>
        <v>0</v>
      </c>
      <c r="CG64" s="122">
        <f t="shared" si="4"/>
        <v>0</v>
      </c>
      <c r="CH64" s="122">
        <f t="shared" si="4"/>
        <v>0</v>
      </c>
      <c r="CI64" s="122">
        <f t="shared" si="4"/>
        <v>0</v>
      </c>
      <c r="CJ64" s="122">
        <f t="shared" si="4"/>
        <v>0</v>
      </c>
      <c r="CK64" s="122">
        <f t="shared" si="4"/>
        <v>0</v>
      </c>
      <c r="CL64" s="122">
        <f t="shared" si="4"/>
        <v>0</v>
      </c>
      <c r="CM64" s="122">
        <f t="shared" si="4"/>
        <v>0</v>
      </c>
      <c r="CN64" s="122">
        <f t="shared" si="4"/>
        <v>0</v>
      </c>
      <c r="CO64" s="122">
        <f t="shared" si="4"/>
        <v>0</v>
      </c>
      <c r="CP64" s="122">
        <f t="shared" si="4"/>
        <v>0</v>
      </c>
      <c r="CQ64" s="122">
        <f t="shared" si="4"/>
        <v>0</v>
      </c>
      <c r="CR64" s="122">
        <f t="shared" si="4"/>
        <v>0</v>
      </c>
      <c r="CS64" s="122">
        <f t="shared" si="4"/>
        <v>0</v>
      </c>
      <c r="CT64" s="122">
        <f t="shared" si="4"/>
        <v>0</v>
      </c>
      <c r="CU64" s="122">
        <f t="shared" si="4"/>
        <v>0</v>
      </c>
      <c r="CV64" s="122">
        <f t="shared" si="4"/>
        <v>0</v>
      </c>
      <c r="CW64" s="122">
        <f t="shared" si="4"/>
        <v>0</v>
      </c>
      <c r="CX64" s="122">
        <f t="shared" si="4"/>
        <v>0</v>
      </c>
    </row>
    <row r="66" spans="2:2" ht="23.25">
      <c r="B66" s="55" t="s">
        <v>626</v>
      </c>
    </row>
  </sheetData>
  <protectedRanges>
    <protectedRange sqref="G3:CX63" name="Aralık1"/>
  </protectedRanges>
  <mergeCells count="59">
    <mergeCell ref="AK1:AL1"/>
    <mergeCell ref="AM1:AN1"/>
    <mergeCell ref="Q1:R1"/>
    <mergeCell ref="S1:T1"/>
    <mergeCell ref="U1:V1"/>
    <mergeCell ref="W1:X1"/>
    <mergeCell ref="AC1:AD1"/>
    <mergeCell ref="AE1:AF1"/>
    <mergeCell ref="AG1:AH1"/>
    <mergeCell ref="AI1:AJ1"/>
    <mergeCell ref="Y1:Z1"/>
    <mergeCell ref="AA1:AB1"/>
    <mergeCell ref="AU1:AV1"/>
    <mergeCell ref="AW1:AX1"/>
    <mergeCell ref="AY1:AZ1"/>
    <mergeCell ref="BA1:BB1"/>
    <mergeCell ref="BC1:BD1"/>
    <mergeCell ref="A56:A63"/>
    <mergeCell ref="A34:A40"/>
    <mergeCell ref="A3:A18"/>
    <mergeCell ref="A19:A33"/>
    <mergeCell ref="A41:A55"/>
    <mergeCell ref="CC1:CD1"/>
    <mergeCell ref="A1:B1"/>
    <mergeCell ref="D1:D2"/>
    <mergeCell ref="E1:E2"/>
    <mergeCell ref="F1:F2"/>
    <mergeCell ref="I1:J1"/>
    <mergeCell ref="K1:L1"/>
    <mergeCell ref="M1:N1"/>
    <mergeCell ref="O1:P1"/>
    <mergeCell ref="C1:C2"/>
    <mergeCell ref="G1:H1"/>
    <mergeCell ref="BE1:BF1"/>
    <mergeCell ref="BG1:BH1"/>
    <mergeCell ref="AO1:AP1"/>
    <mergeCell ref="AQ1:AR1"/>
    <mergeCell ref="AS1:AT1"/>
    <mergeCell ref="BS1:BT1"/>
    <mergeCell ref="BU1:BV1"/>
    <mergeCell ref="BW1:BX1"/>
    <mergeCell ref="BY1:BZ1"/>
    <mergeCell ref="CA1:CB1"/>
    <mergeCell ref="A64:B64"/>
    <mergeCell ref="CS1:CT1"/>
    <mergeCell ref="CU1:CV1"/>
    <mergeCell ref="CW1:CX1"/>
    <mergeCell ref="CG1:CH1"/>
    <mergeCell ref="CI1:CJ1"/>
    <mergeCell ref="CK1:CL1"/>
    <mergeCell ref="CM1:CN1"/>
    <mergeCell ref="CO1:CP1"/>
    <mergeCell ref="CQ1:CR1"/>
    <mergeCell ref="CE1:CF1"/>
    <mergeCell ref="BI1:BJ1"/>
    <mergeCell ref="BK1:BL1"/>
    <mergeCell ref="BM1:BN1"/>
    <mergeCell ref="BO1:BP1"/>
    <mergeCell ref="BQ1:BR1"/>
  </mergeCells>
  <hyperlinks>
    <hyperlink ref="B66" location="'ANA SAYFA'!A1" display="ANA SAYFAYA GİT"/>
  </hyperlink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DN71"/>
  <sheetViews>
    <sheetView workbookViewId="0">
      <selection sqref="A1:B1"/>
    </sheetView>
  </sheetViews>
  <sheetFormatPr defaultColWidth="8.85546875" defaultRowHeight="15.75"/>
  <cols>
    <col min="1" max="1" width="34.7109375" style="44" customWidth="1"/>
    <col min="2" max="2" width="55" style="44" customWidth="1"/>
    <col min="3" max="3" width="12.140625" style="44" customWidth="1"/>
    <col min="4" max="4" width="10.7109375" style="44" customWidth="1"/>
    <col min="5" max="5" width="8.85546875" style="44"/>
    <col min="6" max="6" width="12.5703125" style="44" customWidth="1"/>
    <col min="7" max="7" width="10" style="44" bestFit="1" customWidth="1"/>
    <col min="8" max="16384" width="8.85546875" style="44"/>
  </cols>
  <sheetData>
    <row r="1" spans="1:118" ht="59.45" customHeight="1">
      <c r="A1" s="259" t="s">
        <v>149</v>
      </c>
      <c r="B1" s="260"/>
      <c r="C1" s="271" t="s">
        <v>142</v>
      </c>
      <c r="D1" s="243" t="s">
        <v>117</v>
      </c>
      <c r="E1" s="243" t="s">
        <v>118</v>
      </c>
      <c r="F1" s="244" t="s">
        <v>107</v>
      </c>
      <c r="G1" s="237" t="s">
        <v>589</v>
      </c>
      <c r="H1" s="238"/>
      <c r="I1" s="237" t="s">
        <v>590</v>
      </c>
      <c r="J1" s="238"/>
      <c r="K1" s="237" t="s">
        <v>591</v>
      </c>
      <c r="L1" s="238"/>
      <c r="M1" s="237" t="s">
        <v>592</v>
      </c>
      <c r="N1" s="238"/>
      <c r="O1" s="237" t="s">
        <v>593</v>
      </c>
      <c r="P1" s="238"/>
      <c r="Q1" s="237" t="s">
        <v>594</v>
      </c>
      <c r="R1" s="238"/>
      <c r="S1" s="237" t="s">
        <v>595</v>
      </c>
      <c r="T1" s="238"/>
      <c r="U1" s="237" t="s">
        <v>596</v>
      </c>
      <c r="V1" s="238"/>
      <c r="W1" s="237" t="s">
        <v>597</v>
      </c>
      <c r="X1" s="238"/>
      <c r="Y1" s="237" t="s">
        <v>598</v>
      </c>
      <c r="Z1" s="238"/>
      <c r="AA1" s="237" t="s">
        <v>599</v>
      </c>
      <c r="AB1" s="238"/>
      <c r="AC1" s="237" t="s">
        <v>600</v>
      </c>
      <c r="AD1" s="238"/>
      <c r="AE1" s="237" t="s">
        <v>601</v>
      </c>
      <c r="AF1" s="238"/>
      <c r="AG1" s="237" t="s">
        <v>602</v>
      </c>
      <c r="AH1" s="238"/>
      <c r="AI1" s="237" t="s">
        <v>603</v>
      </c>
      <c r="AJ1" s="238"/>
      <c r="AK1" s="237" t="s">
        <v>604</v>
      </c>
      <c r="AL1" s="238"/>
      <c r="AM1" s="237" t="s">
        <v>605</v>
      </c>
      <c r="AN1" s="238"/>
      <c r="AO1" s="237" t="s">
        <v>606</v>
      </c>
      <c r="AP1" s="238"/>
      <c r="AQ1" s="237" t="s">
        <v>607</v>
      </c>
      <c r="AR1" s="238"/>
      <c r="AS1" s="237" t="s">
        <v>608</v>
      </c>
      <c r="AT1" s="238"/>
      <c r="AU1" s="237" t="s">
        <v>609</v>
      </c>
      <c r="AV1" s="238"/>
      <c r="AW1" s="237" t="s">
        <v>610</v>
      </c>
      <c r="AX1" s="238"/>
      <c r="AY1" s="237" t="s">
        <v>611</v>
      </c>
      <c r="AZ1" s="238"/>
      <c r="BA1" s="237" t="s">
        <v>612</v>
      </c>
      <c r="BB1" s="238"/>
      <c r="BC1" s="237" t="s">
        <v>613</v>
      </c>
      <c r="BD1" s="238"/>
      <c r="BE1" s="237" t="s">
        <v>614</v>
      </c>
      <c r="BF1" s="238"/>
      <c r="BG1" s="237" t="s">
        <v>615</v>
      </c>
      <c r="BH1" s="238"/>
      <c r="BI1" s="237" t="s">
        <v>616</v>
      </c>
      <c r="BJ1" s="238"/>
      <c r="BK1" s="237" t="s">
        <v>617</v>
      </c>
      <c r="BL1" s="238"/>
      <c r="BM1" s="237" t="s">
        <v>618</v>
      </c>
      <c r="BN1" s="238"/>
      <c r="BO1" s="237" t="s">
        <v>619</v>
      </c>
      <c r="BP1" s="238"/>
      <c r="BQ1" s="237" t="s">
        <v>620</v>
      </c>
      <c r="BR1" s="238"/>
      <c r="BS1" s="237" t="s">
        <v>621</v>
      </c>
      <c r="BT1" s="238"/>
      <c r="BU1" s="237" t="s">
        <v>622</v>
      </c>
      <c r="BV1" s="238"/>
      <c r="BW1" s="237" t="s">
        <v>623</v>
      </c>
      <c r="BX1" s="238"/>
      <c r="BY1" s="237" t="s">
        <v>624</v>
      </c>
      <c r="BZ1" s="238"/>
      <c r="CA1" s="237" t="s">
        <v>625</v>
      </c>
      <c r="CB1" s="238"/>
      <c r="CC1" s="237" t="s">
        <v>1202</v>
      </c>
      <c r="CD1" s="238"/>
      <c r="CE1" s="237" t="s">
        <v>1203</v>
      </c>
      <c r="CF1" s="238"/>
      <c r="CG1" s="237" t="s">
        <v>580</v>
      </c>
      <c r="CH1" s="238"/>
      <c r="CI1" s="237" t="s">
        <v>581</v>
      </c>
      <c r="CJ1" s="238"/>
      <c r="CK1" s="237" t="s">
        <v>582</v>
      </c>
      <c r="CL1" s="238"/>
      <c r="CM1" s="237" t="s">
        <v>583</v>
      </c>
      <c r="CN1" s="238"/>
      <c r="CO1" s="237" t="s">
        <v>584</v>
      </c>
      <c r="CP1" s="238"/>
      <c r="CQ1" s="237" t="s">
        <v>585</v>
      </c>
      <c r="CR1" s="238"/>
      <c r="CS1" s="237" t="s">
        <v>586</v>
      </c>
      <c r="CT1" s="238"/>
      <c r="CU1" s="237" t="s">
        <v>587</v>
      </c>
      <c r="CV1" s="238"/>
      <c r="CW1" s="237" t="s">
        <v>588</v>
      </c>
      <c r="CX1" s="238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26"/>
    </row>
    <row r="2" spans="1:118" ht="48.6" customHeight="1">
      <c r="A2" s="42" t="s">
        <v>240</v>
      </c>
      <c r="B2" s="42" t="s">
        <v>151</v>
      </c>
      <c r="C2" s="272"/>
      <c r="D2" s="243"/>
      <c r="E2" s="243"/>
      <c r="F2" s="244"/>
      <c r="G2" s="46" t="s">
        <v>115</v>
      </c>
      <c r="H2" s="46" t="s">
        <v>116</v>
      </c>
      <c r="I2" s="46" t="s">
        <v>115</v>
      </c>
      <c r="J2" s="46" t="s">
        <v>116</v>
      </c>
      <c r="K2" s="46" t="s">
        <v>115</v>
      </c>
      <c r="L2" s="46" t="s">
        <v>116</v>
      </c>
      <c r="M2" s="46" t="s">
        <v>115</v>
      </c>
      <c r="N2" s="46" t="s">
        <v>116</v>
      </c>
      <c r="O2" s="46" t="s">
        <v>115</v>
      </c>
      <c r="P2" s="46" t="s">
        <v>116</v>
      </c>
      <c r="Q2" s="46" t="s">
        <v>115</v>
      </c>
      <c r="R2" s="46" t="s">
        <v>116</v>
      </c>
      <c r="S2" s="46" t="s">
        <v>115</v>
      </c>
      <c r="T2" s="46" t="s">
        <v>116</v>
      </c>
      <c r="U2" s="46" t="s">
        <v>115</v>
      </c>
      <c r="V2" s="46" t="s">
        <v>116</v>
      </c>
      <c r="W2" s="46" t="s">
        <v>115</v>
      </c>
      <c r="X2" s="46" t="s">
        <v>116</v>
      </c>
      <c r="Y2" s="46" t="s">
        <v>115</v>
      </c>
      <c r="Z2" s="46" t="s">
        <v>116</v>
      </c>
      <c r="AA2" s="46" t="s">
        <v>115</v>
      </c>
      <c r="AB2" s="46" t="s">
        <v>116</v>
      </c>
      <c r="AC2" s="46" t="s">
        <v>115</v>
      </c>
      <c r="AD2" s="46" t="s">
        <v>116</v>
      </c>
      <c r="AE2" s="46" t="s">
        <v>115</v>
      </c>
      <c r="AF2" s="46" t="s">
        <v>116</v>
      </c>
      <c r="AG2" s="46" t="s">
        <v>115</v>
      </c>
      <c r="AH2" s="46" t="s">
        <v>116</v>
      </c>
      <c r="AI2" s="46" t="s">
        <v>115</v>
      </c>
      <c r="AJ2" s="46" t="s">
        <v>116</v>
      </c>
      <c r="AK2" s="46" t="s">
        <v>115</v>
      </c>
      <c r="AL2" s="46" t="s">
        <v>116</v>
      </c>
      <c r="AM2" s="46" t="s">
        <v>115</v>
      </c>
      <c r="AN2" s="46" t="s">
        <v>116</v>
      </c>
      <c r="AO2" s="46" t="s">
        <v>115</v>
      </c>
      <c r="AP2" s="46" t="s">
        <v>116</v>
      </c>
      <c r="AQ2" s="46" t="s">
        <v>115</v>
      </c>
      <c r="AR2" s="46" t="s">
        <v>116</v>
      </c>
      <c r="AS2" s="46" t="s">
        <v>115</v>
      </c>
      <c r="AT2" s="46" t="s">
        <v>116</v>
      </c>
      <c r="AU2" s="46" t="s">
        <v>115</v>
      </c>
      <c r="AV2" s="46" t="s">
        <v>116</v>
      </c>
      <c r="AW2" s="46" t="s">
        <v>115</v>
      </c>
      <c r="AX2" s="46" t="s">
        <v>116</v>
      </c>
      <c r="AY2" s="46" t="s">
        <v>115</v>
      </c>
      <c r="AZ2" s="46" t="s">
        <v>116</v>
      </c>
      <c r="BA2" s="46" t="s">
        <v>115</v>
      </c>
      <c r="BB2" s="46" t="s">
        <v>116</v>
      </c>
      <c r="BC2" s="46" t="s">
        <v>115</v>
      </c>
      <c r="BD2" s="46" t="s">
        <v>116</v>
      </c>
      <c r="BE2" s="46" t="s">
        <v>115</v>
      </c>
      <c r="BF2" s="46" t="s">
        <v>116</v>
      </c>
      <c r="BG2" s="46" t="s">
        <v>115</v>
      </c>
      <c r="BH2" s="46" t="s">
        <v>116</v>
      </c>
      <c r="BI2" s="46" t="s">
        <v>115</v>
      </c>
      <c r="BJ2" s="46" t="s">
        <v>116</v>
      </c>
      <c r="BK2" s="46" t="s">
        <v>115</v>
      </c>
      <c r="BL2" s="46" t="s">
        <v>116</v>
      </c>
      <c r="BM2" s="46" t="s">
        <v>115</v>
      </c>
      <c r="BN2" s="46" t="s">
        <v>116</v>
      </c>
      <c r="BO2" s="46" t="s">
        <v>115</v>
      </c>
      <c r="BP2" s="46" t="s">
        <v>116</v>
      </c>
      <c r="BQ2" s="46" t="s">
        <v>115</v>
      </c>
      <c r="BR2" s="46" t="s">
        <v>116</v>
      </c>
      <c r="BS2" s="46" t="s">
        <v>115</v>
      </c>
      <c r="BT2" s="46" t="s">
        <v>116</v>
      </c>
      <c r="BU2" s="46" t="s">
        <v>115</v>
      </c>
      <c r="BV2" s="46" t="s">
        <v>116</v>
      </c>
      <c r="BW2" s="46" t="s">
        <v>115</v>
      </c>
      <c r="BX2" s="46" t="s">
        <v>116</v>
      </c>
      <c r="BY2" s="46" t="s">
        <v>115</v>
      </c>
      <c r="BZ2" s="46" t="s">
        <v>116</v>
      </c>
      <c r="CA2" s="46" t="s">
        <v>115</v>
      </c>
      <c r="CB2" s="46" t="s">
        <v>116</v>
      </c>
      <c r="CC2" s="46" t="s">
        <v>115</v>
      </c>
      <c r="CD2" s="46" t="s">
        <v>116</v>
      </c>
      <c r="CE2" s="46" t="s">
        <v>115</v>
      </c>
      <c r="CF2" s="46" t="s">
        <v>116</v>
      </c>
      <c r="CG2" s="46" t="s">
        <v>115</v>
      </c>
      <c r="CH2" s="46" t="s">
        <v>116</v>
      </c>
      <c r="CI2" s="46" t="s">
        <v>115</v>
      </c>
      <c r="CJ2" s="46" t="s">
        <v>116</v>
      </c>
      <c r="CK2" s="46" t="s">
        <v>115</v>
      </c>
      <c r="CL2" s="46" t="s">
        <v>116</v>
      </c>
      <c r="CM2" s="46" t="s">
        <v>115</v>
      </c>
      <c r="CN2" s="46" t="s">
        <v>116</v>
      </c>
      <c r="CO2" s="46" t="s">
        <v>115</v>
      </c>
      <c r="CP2" s="46" t="s">
        <v>116</v>
      </c>
      <c r="CQ2" s="46" t="s">
        <v>115</v>
      </c>
      <c r="CR2" s="46" t="s">
        <v>116</v>
      </c>
      <c r="CS2" s="46" t="s">
        <v>115</v>
      </c>
      <c r="CT2" s="46" t="s">
        <v>116</v>
      </c>
      <c r="CU2" s="46" t="s">
        <v>115</v>
      </c>
      <c r="CV2" s="46" t="s">
        <v>116</v>
      </c>
      <c r="CW2" s="46" t="s">
        <v>115</v>
      </c>
      <c r="CX2" s="46" t="s">
        <v>116</v>
      </c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</row>
    <row r="3" spans="1:118" ht="30" customHeight="1">
      <c r="A3" s="52" t="s">
        <v>500</v>
      </c>
      <c r="B3" s="69" t="s">
        <v>500</v>
      </c>
      <c r="C3" s="32" t="s">
        <v>143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19">
        <f>SUM(H3,J3,L3,N3,P3,R3,T3,V3,X3,Z3,AB3,AD3,AF3,AH3,AJ3,AL3,AN3,AP3,AR3,AT3,AV3,AX3,AZ3,BB3,BD3,BF3,BH3,BJ3,BL3,BN3,BP3,BR3,BT3,BV3,BX3,BZ3,CB3,CD3,CF3,CH3,CJ3,CL3,CN3,CP3,CR3,CT3,CV3,CX3)</f>
        <v>0</v>
      </c>
      <c r="F3" s="120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</row>
    <row r="4" spans="1:118" ht="30" customHeight="1">
      <c r="A4" s="52" t="s">
        <v>501</v>
      </c>
      <c r="B4" s="69" t="s">
        <v>501</v>
      </c>
      <c r="C4" s="32" t="s">
        <v>143</v>
      </c>
      <c r="D4" s="119">
        <f t="shared" ref="D4:D18" si="0">SUM(G4,I4,K4,M4,O4,Q4,S4,U4,W4,Y4,AA4,AC4,AE4,AG4,AI4,AK4,AM4,AO4,AQ4,AS4,AU4,AW4,AY4,BA4,BC4,BE4,BG4,BI4,BK4,BM4,BO4,BQ4,BS4,BU4,BW4,BY4,CA4,CC4,CE4,CG4,CI4,CK4,CM4,CO4,CQ4,CS4,CU4,CW4)</f>
        <v>0</v>
      </c>
      <c r="E4" s="119">
        <f t="shared" ref="E4:E18" si="1">SUM(H4,J4,L4,N4,P4,R4,T4,V4,X4,Z4,AB4,AD4,AF4,AH4,AJ4,AL4,AN4,AP4,AR4,AT4,AV4,AX4,AZ4,BB4,BD4,BF4,BH4,BJ4,BL4,BN4,BP4,BR4,BT4,BV4,BX4,BZ4,CB4,CD4,CF4,CH4,CJ4,CL4,CN4,CP4,CR4,CT4,CV4,CX4)</f>
        <v>0</v>
      </c>
      <c r="F4" s="120" t="e">
        <f t="shared" ref="F4:F18" si="2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</row>
    <row r="5" spans="1:118" ht="30" customHeight="1">
      <c r="A5" s="254" t="s">
        <v>502</v>
      </c>
      <c r="B5" s="60" t="s">
        <v>100</v>
      </c>
      <c r="C5" s="32" t="s">
        <v>143</v>
      </c>
      <c r="D5" s="119">
        <f t="shared" si="0"/>
        <v>0</v>
      </c>
      <c r="E5" s="119">
        <f t="shared" si="1"/>
        <v>0</v>
      </c>
      <c r="F5" s="120" t="e">
        <f t="shared" si="2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</row>
    <row r="6" spans="1:118" ht="30" customHeight="1">
      <c r="A6" s="254"/>
      <c r="B6" s="60" t="s">
        <v>101</v>
      </c>
      <c r="C6" s="32" t="s">
        <v>143</v>
      </c>
      <c r="D6" s="119">
        <f t="shared" si="0"/>
        <v>0</v>
      </c>
      <c r="E6" s="119">
        <f t="shared" si="1"/>
        <v>0</v>
      </c>
      <c r="F6" s="120" t="e">
        <f t="shared" si="2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1:118" ht="30" customHeight="1">
      <c r="A7" s="254"/>
      <c r="B7" s="60" t="s">
        <v>102</v>
      </c>
      <c r="C7" s="32" t="s">
        <v>143</v>
      </c>
      <c r="D7" s="119">
        <f t="shared" si="0"/>
        <v>0</v>
      </c>
      <c r="E7" s="119">
        <f t="shared" si="1"/>
        <v>0</v>
      </c>
      <c r="F7" s="120" t="e">
        <f t="shared" si="2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</row>
    <row r="8" spans="1:118" ht="30" customHeight="1">
      <c r="A8" s="254"/>
      <c r="B8" s="60" t="s">
        <v>103</v>
      </c>
      <c r="C8" s="32" t="s">
        <v>143</v>
      </c>
      <c r="D8" s="119">
        <f t="shared" si="0"/>
        <v>0</v>
      </c>
      <c r="E8" s="119">
        <f t="shared" si="1"/>
        <v>0</v>
      </c>
      <c r="F8" s="120" t="e">
        <f t="shared" si="2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1:118" ht="30" customHeight="1">
      <c r="A9" s="254"/>
      <c r="B9" s="60" t="s">
        <v>104</v>
      </c>
      <c r="C9" s="32" t="s">
        <v>143</v>
      </c>
      <c r="D9" s="119">
        <f t="shared" si="0"/>
        <v>0</v>
      </c>
      <c r="E9" s="119">
        <f t="shared" si="1"/>
        <v>0</v>
      </c>
      <c r="F9" s="120" t="e">
        <f t="shared" si="2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</row>
    <row r="10" spans="1:118" ht="30" customHeight="1">
      <c r="A10" s="254"/>
      <c r="B10" s="60" t="s">
        <v>105</v>
      </c>
      <c r="C10" s="32" t="s">
        <v>143</v>
      </c>
      <c r="D10" s="119">
        <f t="shared" si="0"/>
        <v>0</v>
      </c>
      <c r="E10" s="119">
        <f t="shared" si="1"/>
        <v>0</v>
      </c>
      <c r="F10" s="120" t="e">
        <f t="shared" si="2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1:118" ht="30" customHeight="1">
      <c r="A11" s="254"/>
      <c r="B11" s="60" t="s">
        <v>106</v>
      </c>
      <c r="C11" s="32" t="s">
        <v>143</v>
      </c>
      <c r="D11" s="119">
        <f t="shared" si="0"/>
        <v>0</v>
      </c>
      <c r="E11" s="119">
        <f t="shared" si="1"/>
        <v>0</v>
      </c>
      <c r="F11" s="120" t="e">
        <f t="shared" si="2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</row>
    <row r="12" spans="1:118" ht="30" customHeight="1">
      <c r="A12" s="52" t="s">
        <v>503</v>
      </c>
      <c r="B12" s="69" t="s">
        <v>503</v>
      </c>
      <c r="C12" s="32" t="s">
        <v>143</v>
      </c>
      <c r="D12" s="119">
        <f t="shared" si="0"/>
        <v>0</v>
      </c>
      <c r="E12" s="119">
        <f t="shared" si="1"/>
        <v>0</v>
      </c>
      <c r="F12" s="120" t="e">
        <f t="shared" si="2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</row>
    <row r="13" spans="1:118" ht="38.450000000000003" customHeight="1">
      <c r="A13" s="52" t="s">
        <v>504</v>
      </c>
      <c r="B13" s="69" t="s">
        <v>504</v>
      </c>
      <c r="C13" s="32" t="s">
        <v>143</v>
      </c>
      <c r="D13" s="119">
        <f t="shared" si="0"/>
        <v>0</v>
      </c>
      <c r="E13" s="119">
        <f t="shared" si="1"/>
        <v>0</v>
      </c>
      <c r="F13" s="120" t="e">
        <f t="shared" si="2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</row>
    <row r="14" spans="1:118" ht="30" customHeight="1">
      <c r="A14" s="273" t="s">
        <v>505</v>
      </c>
      <c r="B14" s="61" t="s">
        <v>510</v>
      </c>
      <c r="C14" s="32" t="s">
        <v>143</v>
      </c>
      <c r="D14" s="119">
        <f t="shared" si="0"/>
        <v>0</v>
      </c>
      <c r="E14" s="119">
        <f t="shared" si="1"/>
        <v>0</v>
      </c>
      <c r="F14" s="120" t="e">
        <f t="shared" si="2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1:118" ht="30" customHeight="1">
      <c r="A15" s="274"/>
      <c r="B15" s="61" t="s">
        <v>509</v>
      </c>
      <c r="C15" s="32" t="s">
        <v>143</v>
      </c>
      <c r="D15" s="119">
        <f t="shared" si="0"/>
        <v>0</v>
      </c>
      <c r="E15" s="119">
        <f t="shared" si="1"/>
        <v>0</v>
      </c>
      <c r="F15" s="120" t="e">
        <f t="shared" si="2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</row>
    <row r="16" spans="1:118" ht="42.6" customHeight="1">
      <c r="A16" s="52" t="s">
        <v>506</v>
      </c>
      <c r="B16" s="69" t="s">
        <v>506</v>
      </c>
      <c r="C16" s="32" t="s">
        <v>143</v>
      </c>
      <c r="D16" s="119">
        <f t="shared" si="0"/>
        <v>0</v>
      </c>
      <c r="E16" s="119">
        <f t="shared" si="1"/>
        <v>0</v>
      </c>
      <c r="F16" s="120" t="e">
        <f t="shared" si="2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</row>
    <row r="17" spans="1:118" ht="36.6" customHeight="1">
      <c r="A17" s="52" t="s">
        <v>507</v>
      </c>
      <c r="B17" s="69" t="s">
        <v>507</v>
      </c>
      <c r="C17" s="32" t="s">
        <v>143</v>
      </c>
      <c r="D17" s="119">
        <f t="shared" si="0"/>
        <v>0</v>
      </c>
      <c r="E17" s="119">
        <f t="shared" si="1"/>
        <v>0</v>
      </c>
      <c r="F17" s="120" t="e">
        <f t="shared" si="2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</row>
    <row r="18" spans="1:118" ht="30" customHeight="1">
      <c r="A18" s="52" t="s">
        <v>508</v>
      </c>
      <c r="B18" s="69" t="s">
        <v>508</v>
      </c>
      <c r="C18" s="32" t="s">
        <v>143</v>
      </c>
      <c r="D18" s="119">
        <f t="shared" si="0"/>
        <v>0</v>
      </c>
      <c r="E18" s="119">
        <f t="shared" si="1"/>
        <v>0</v>
      </c>
      <c r="F18" s="120" t="e">
        <f t="shared" si="2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</row>
    <row r="19" spans="1:118" ht="30" customHeight="1">
      <c r="A19" s="263" t="s">
        <v>669</v>
      </c>
      <c r="B19" s="264"/>
      <c r="C19" s="98"/>
      <c r="D19" s="99"/>
      <c r="E19" s="99"/>
      <c r="F19" s="100"/>
      <c r="G19" s="101">
        <f>SUM(G3:G18)</f>
        <v>0</v>
      </c>
      <c r="H19" s="101">
        <f t="shared" ref="H19:BS19" si="3">SUM(H3:H18)</f>
        <v>0</v>
      </c>
      <c r="I19" s="101">
        <f t="shared" si="3"/>
        <v>0</v>
      </c>
      <c r="J19" s="101">
        <f t="shared" si="3"/>
        <v>0</v>
      </c>
      <c r="K19" s="101">
        <f t="shared" si="3"/>
        <v>0</v>
      </c>
      <c r="L19" s="101">
        <f t="shared" si="3"/>
        <v>0</v>
      </c>
      <c r="M19" s="101">
        <f t="shared" si="3"/>
        <v>0</v>
      </c>
      <c r="N19" s="101">
        <f t="shared" si="3"/>
        <v>0</v>
      </c>
      <c r="O19" s="101">
        <f t="shared" si="3"/>
        <v>0</v>
      </c>
      <c r="P19" s="101">
        <f t="shared" si="3"/>
        <v>0</v>
      </c>
      <c r="Q19" s="101">
        <f t="shared" si="3"/>
        <v>0</v>
      </c>
      <c r="R19" s="101">
        <f t="shared" si="3"/>
        <v>0</v>
      </c>
      <c r="S19" s="101">
        <f t="shared" si="3"/>
        <v>0</v>
      </c>
      <c r="T19" s="101">
        <f t="shared" si="3"/>
        <v>0</v>
      </c>
      <c r="U19" s="101">
        <f t="shared" si="3"/>
        <v>0</v>
      </c>
      <c r="V19" s="101">
        <f t="shared" si="3"/>
        <v>0</v>
      </c>
      <c r="W19" s="101">
        <f t="shared" si="3"/>
        <v>0</v>
      </c>
      <c r="X19" s="101">
        <f t="shared" si="3"/>
        <v>0</v>
      </c>
      <c r="Y19" s="101">
        <f t="shared" si="3"/>
        <v>0</v>
      </c>
      <c r="Z19" s="101">
        <f t="shared" si="3"/>
        <v>0</v>
      </c>
      <c r="AA19" s="101">
        <f t="shared" si="3"/>
        <v>0</v>
      </c>
      <c r="AB19" s="101">
        <f t="shared" si="3"/>
        <v>0</v>
      </c>
      <c r="AC19" s="101">
        <f t="shared" si="3"/>
        <v>0</v>
      </c>
      <c r="AD19" s="101">
        <f t="shared" si="3"/>
        <v>0</v>
      </c>
      <c r="AE19" s="101">
        <f t="shared" si="3"/>
        <v>0</v>
      </c>
      <c r="AF19" s="101">
        <f t="shared" si="3"/>
        <v>0</v>
      </c>
      <c r="AG19" s="101">
        <f t="shared" si="3"/>
        <v>0</v>
      </c>
      <c r="AH19" s="101">
        <f t="shared" si="3"/>
        <v>0</v>
      </c>
      <c r="AI19" s="101">
        <f t="shared" si="3"/>
        <v>0</v>
      </c>
      <c r="AJ19" s="101">
        <f t="shared" si="3"/>
        <v>0</v>
      </c>
      <c r="AK19" s="101">
        <f t="shared" si="3"/>
        <v>0</v>
      </c>
      <c r="AL19" s="101">
        <f t="shared" si="3"/>
        <v>0</v>
      </c>
      <c r="AM19" s="101">
        <f t="shared" si="3"/>
        <v>0</v>
      </c>
      <c r="AN19" s="101">
        <f t="shared" si="3"/>
        <v>0</v>
      </c>
      <c r="AO19" s="101">
        <f t="shared" si="3"/>
        <v>0</v>
      </c>
      <c r="AP19" s="101">
        <f t="shared" si="3"/>
        <v>0</v>
      </c>
      <c r="AQ19" s="101">
        <f t="shared" si="3"/>
        <v>0</v>
      </c>
      <c r="AR19" s="101">
        <f t="shared" si="3"/>
        <v>0</v>
      </c>
      <c r="AS19" s="101">
        <f t="shared" si="3"/>
        <v>0</v>
      </c>
      <c r="AT19" s="101">
        <f t="shared" si="3"/>
        <v>0</v>
      </c>
      <c r="AU19" s="101">
        <f t="shared" si="3"/>
        <v>0</v>
      </c>
      <c r="AV19" s="101">
        <f t="shared" si="3"/>
        <v>0</v>
      </c>
      <c r="AW19" s="101">
        <f t="shared" si="3"/>
        <v>0</v>
      </c>
      <c r="AX19" s="101">
        <f t="shared" si="3"/>
        <v>0</v>
      </c>
      <c r="AY19" s="101">
        <f t="shared" si="3"/>
        <v>0</v>
      </c>
      <c r="AZ19" s="101">
        <f t="shared" si="3"/>
        <v>0</v>
      </c>
      <c r="BA19" s="101">
        <f t="shared" si="3"/>
        <v>0</v>
      </c>
      <c r="BB19" s="101">
        <f t="shared" si="3"/>
        <v>0</v>
      </c>
      <c r="BC19" s="101">
        <f t="shared" si="3"/>
        <v>0</v>
      </c>
      <c r="BD19" s="101">
        <f t="shared" si="3"/>
        <v>0</v>
      </c>
      <c r="BE19" s="101">
        <f t="shared" si="3"/>
        <v>0</v>
      </c>
      <c r="BF19" s="101">
        <f t="shared" si="3"/>
        <v>0</v>
      </c>
      <c r="BG19" s="101">
        <f t="shared" si="3"/>
        <v>0</v>
      </c>
      <c r="BH19" s="101">
        <f t="shared" si="3"/>
        <v>0</v>
      </c>
      <c r="BI19" s="101">
        <f t="shared" si="3"/>
        <v>0</v>
      </c>
      <c r="BJ19" s="101">
        <f t="shared" si="3"/>
        <v>0</v>
      </c>
      <c r="BK19" s="101">
        <f t="shared" si="3"/>
        <v>0</v>
      </c>
      <c r="BL19" s="101">
        <f t="shared" si="3"/>
        <v>0</v>
      </c>
      <c r="BM19" s="101">
        <f t="shared" si="3"/>
        <v>0</v>
      </c>
      <c r="BN19" s="101">
        <f t="shared" si="3"/>
        <v>0</v>
      </c>
      <c r="BO19" s="101">
        <f t="shared" si="3"/>
        <v>0</v>
      </c>
      <c r="BP19" s="101">
        <f t="shared" si="3"/>
        <v>0</v>
      </c>
      <c r="BQ19" s="101">
        <f t="shared" si="3"/>
        <v>0</v>
      </c>
      <c r="BR19" s="101">
        <f t="shared" si="3"/>
        <v>0</v>
      </c>
      <c r="BS19" s="101">
        <f t="shared" si="3"/>
        <v>0</v>
      </c>
      <c r="BT19" s="101">
        <f t="shared" ref="BT19:CX19" si="4">SUM(BT3:BT18)</f>
        <v>0</v>
      </c>
      <c r="BU19" s="101">
        <f t="shared" si="4"/>
        <v>0</v>
      </c>
      <c r="BV19" s="101">
        <f t="shared" si="4"/>
        <v>0</v>
      </c>
      <c r="BW19" s="101">
        <f t="shared" si="4"/>
        <v>0</v>
      </c>
      <c r="BX19" s="101">
        <f t="shared" si="4"/>
        <v>0</v>
      </c>
      <c r="BY19" s="101">
        <f t="shared" si="4"/>
        <v>0</v>
      </c>
      <c r="BZ19" s="101">
        <f t="shared" si="4"/>
        <v>0</v>
      </c>
      <c r="CA19" s="101">
        <f t="shared" si="4"/>
        <v>0</v>
      </c>
      <c r="CB19" s="101">
        <f t="shared" si="4"/>
        <v>0</v>
      </c>
      <c r="CC19" s="101">
        <f t="shared" si="4"/>
        <v>0</v>
      </c>
      <c r="CD19" s="101">
        <f t="shared" si="4"/>
        <v>0</v>
      </c>
      <c r="CE19" s="101">
        <f t="shared" si="4"/>
        <v>0</v>
      </c>
      <c r="CF19" s="101">
        <f t="shared" si="4"/>
        <v>0</v>
      </c>
      <c r="CG19" s="101">
        <f t="shared" si="4"/>
        <v>0</v>
      </c>
      <c r="CH19" s="101">
        <f t="shared" si="4"/>
        <v>0</v>
      </c>
      <c r="CI19" s="101">
        <f t="shared" si="4"/>
        <v>0</v>
      </c>
      <c r="CJ19" s="101">
        <f t="shared" si="4"/>
        <v>0</v>
      </c>
      <c r="CK19" s="101">
        <f t="shared" si="4"/>
        <v>0</v>
      </c>
      <c r="CL19" s="101">
        <f t="shared" si="4"/>
        <v>0</v>
      </c>
      <c r="CM19" s="101">
        <f t="shared" si="4"/>
        <v>0</v>
      </c>
      <c r="CN19" s="101">
        <f t="shared" si="4"/>
        <v>0</v>
      </c>
      <c r="CO19" s="101">
        <f t="shared" si="4"/>
        <v>0</v>
      </c>
      <c r="CP19" s="101">
        <f t="shared" si="4"/>
        <v>0</v>
      </c>
      <c r="CQ19" s="101">
        <f t="shared" si="4"/>
        <v>0</v>
      </c>
      <c r="CR19" s="101">
        <f t="shared" si="4"/>
        <v>0</v>
      </c>
      <c r="CS19" s="101">
        <f t="shared" si="4"/>
        <v>0</v>
      </c>
      <c r="CT19" s="101">
        <f t="shared" si="4"/>
        <v>0</v>
      </c>
      <c r="CU19" s="101">
        <f t="shared" si="4"/>
        <v>0</v>
      </c>
      <c r="CV19" s="101">
        <f t="shared" si="4"/>
        <v>0</v>
      </c>
      <c r="CW19" s="101">
        <f t="shared" si="4"/>
        <v>0</v>
      </c>
      <c r="CX19" s="101">
        <f t="shared" si="4"/>
        <v>0</v>
      </c>
    </row>
    <row r="20" spans="1:118" ht="59.45" customHeight="1">
      <c r="A20" s="259" t="s">
        <v>155</v>
      </c>
      <c r="B20" s="260"/>
      <c r="C20" s="271" t="s">
        <v>142</v>
      </c>
      <c r="D20" s="243" t="s">
        <v>117</v>
      </c>
      <c r="E20" s="243" t="s">
        <v>118</v>
      </c>
      <c r="F20" s="244" t="s">
        <v>107</v>
      </c>
      <c r="G20" s="237" t="s">
        <v>589</v>
      </c>
      <c r="H20" s="238"/>
      <c r="I20" s="237" t="s">
        <v>590</v>
      </c>
      <c r="J20" s="238"/>
      <c r="K20" s="237" t="s">
        <v>591</v>
      </c>
      <c r="L20" s="238"/>
      <c r="M20" s="237" t="s">
        <v>592</v>
      </c>
      <c r="N20" s="238"/>
      <c r="O20" s="237" t="s">
        <v>593</v>
      </c>
      <c r="P20" s="238"/>
      <c r="Q20" s="237" t="s">
        <v>594</v>
      </c>
      <c r="R20" s="238"/>
      <c r="S20" s="237" t="s">
        <v>595</v>
      </c>
      <c r="T20" s="238"/>
      <c r="U20" s="237" t="s">
        <v>596</v>
      </c>
      <c r="V20" s="238"/>
      <c r="W20" s="237" t="s">
        <v>597</v>
      </c>
      <c r="X20" s="238"/>
      <c r="Y20" s="237" t="s">
        <v>598</v>
      </c>
      <c r="Z20" s="238"/>
      <c r="AA20" s="237" t="s">
        <v>599</v>
      </c>
      <c r="AB20" s="238"/>
      <c r="AC20" s="237" t="s">
        <v>600</v>
      </c>
      <c r="AD20" s="238"/>
      <c r="AE20" s="237" t="s">
        <v>601</v>
      </c>
      <c r="AF20" s="238"/>
      <c r="AG20" s="237" t="s">
        <v>602</v>
      </c>
      <c r="AH20" s="238"/>
      <c r="AI20" s="237" t="s">
        <v>603</v>
      </c>
      <c r="AJ20" s="238"/>
      <c r="AK20" s="237" t="s">
        <v>604</v>
      </c>
      <c r="AL20" s="238"/>
      <c r="AM20" s="237" t="s">
        <v>605</v>
      </c>
      <c r="AN20" s="238"/>
      <c r="AO20" s="237" t="s">
        <v>606</v>
      </c>
      <c r="AP20" s="238"/>
      <c r="AQ20" s="237" t="s">
        <v>607</v>
      </c>
      <c r="AR20" s="238"/>
      <c r="AS20" s="237" t="s">
        <v>608</v>
      </c>
      <c r="AT20" s="238"/>
      <c r="AU20" s="237" t="s">
        <v>609</v>
      </c>
      <c r="AV20" s="238"/>
      <c r="AW20" s="237" t="s">
        <v>610</v>
      </c>
      <c r="AX20" s="238"/>
      <c r="AY20" s="237" t="s">
        <v>611</v>
      </c>
      <c r="AZ20" s="238"/>
      <c r="BA20" s="237" t="s">
        <v>612</v>
      </c>
      <c r="BB20" s="238"/>
      <c r="BC20" s="237" t="s">
        <v>613</v>
      </c>
      <c r="BD20" s="238"/>
      <c r="BE20" s="237" t="s">
        <v>614</v>
      </c>
      <c r="BF20" s="238"/>
      <c r="BG20" s="237" t="s">
        <v>615</v>
      </c>
      <c r="BH20" s="238"/>
      <c r="BI20" s="237" t="s">
        <v>616</v>
      </c>
      <c r="BJ20" s="238"/>
      <c r="BK20" s="237" t="s">
        <v>617</v>
      </c>
      <c r="BL20" s="238"/>
      <c r="BM20" s="237" t="s">
        <v>618</v>
      </c>
      <c r="BN20" s="238"/>
      <c r="BO20" s="237" t="s">
        <v>619</v>
      </c>
      <c r="BP20" s="238"/>
      <c r="BQ20" s="237" t="s">
        <v>620</v>
      </c>
      <c r="BR20" s="238"/>
      <c r="BS20" s="237" t="s">
        <v>621</v>
      </c>
      <c r="BT20" s="238"/>
      <c r="BU20" s="237" t="s">
        <v>622</v>
      </c>
      <c r="BV20" s="238"/>
      <c r="BW20" s="237" t="s">
        <v>623</v>
      </c>
      <c r="BX20" s="238"/>
      <c r="BY20" s="237" t="s">
        <v>624</v>
      </c>
      <c r="BZ20" s="238"/>
      <c r="CA20" s="237" t="s">
        <v>625</v>
      </c>
      <c r="CB20" s="238"/>
      <c r="CC20" s="237" t="s">
        <v>1202</v>
      </c>
      <c r="CD20" s="238"/>
      <c r="CE20" s="237" t="s">
        <v>1203</v>
      </c>
      <c r="CF20" s="238"/>
      <c r="CG20" s="237" t="s">
        <v>580</v>
      </c>
      <c r="CH20" s="238"/>
      <c r="CI20" s="237" t="s">
        <v>581</v>
      </c>
      <c r="CJ20" s="238"/>
      <c r="CK20" s="237" t="s">
        <v>582</v>
      </c>
      <c r="CL20" s="238"/>
      <c r="CM20" s="237" t="s">
        <v>583</v>
      </c>
      <c r="CN20" s="238"/>
      <c r="CO20" s="237" t="s">
        <v>584</v>
      </c>
      <c r="CP20" s="238"/>
      <c r="CQ20" s="237" t="s">
        <v>585</v>
      </c>
      <c r="CR20" s="238"/>
      <c r="CS20" s="237" t="s">
        <v>586</v>
      </c>
      <c r="CT20" s="238"/>
      <c r="CU20" s="237" t="s">
        <v>587</v>
      </c>
      <c r="CV20" s="238"/>
      <c r="CW20" s="237" t="s">
        <v>588</v>
      </c>
      <c r="CX20" s="238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26"/>
    </row>
    <row r="21" spans="1:118" ht="27.6" customHeight="1">
      <c r="A21" s="42" t="s">
        <v>240</v>
      </c>
      <c r="B21" s="42" t="s">
        <v>151</v>
      </c>
      <c r="C21" s="272"/>
      <c r="D21" s="243"/>
      <c r="E21" s="243"/>
      <c r="F21" s="244"/>
      <c r="G21" s="46" t="s">
        <v>115</v>
      </c>
      <c r="H21" s="46" t="s">
        <v>116</v>
      </c>
      <c r="I21" s="46" t="s">
        <v>115</v>
      </c>
      <c r="J21" s="46" t="s">
        <v>116</v>
      </c>
      <c r="K21" s="46" t="s">
        <v>115</v>
      </c>
      <c r="L21" s="46" t="s">
        <v>116</v>
      </c>
      <c r="M21" s="46" t="s">
        <v>115</v>
      </c>
      <c r="N21" s="46" t="s">
        <v>116</v>
      </c>
      <c r="O21" s="46" t="s">
        <v>115</v>
      </c>
      <c r="P21" s="46" t="s">
        <v>116</v>
      </c>
      <c r="Q21" s="46" t="s">
        <v>115</v>
      </c>
      <c r="R21" s="46" t="s">
        <v>116</v>
      </c>
      <c r="S21" s="46" t="s">
        <v>115</v>
      </c>
      <c r="T21" s="46" t="s">
        <v>116</v>
      </c>
      <c r="U21" s="46" t="s">
        <v>115</v>
      </c>
      <c r="V21" s="46" t="s">
        <v>116</v>
      </c>
      <c r="W21" s="46" t="s">
        <v>115</v>
      </c>
      <c r="X21" s="46" t="s">
        <v>116</v>
      </c>
      <c r="Y21" s="46" t="s">
        <v>115</v>
      </c>
      <c r="Z21" s="46" t="s">
        <v>116</v>
      </c>
      <c r="AA21" s="46" t="s">
        <v>115</v>
      </c>
      <c r="AB21" s="46" t="s">
        <v>116</v>
      </c>
      <c r="AC21" s="46" t="s">
        <v>115</v>
      </c>
      <c r="AD21" s="46" t="s">
        <v>116</v>
      </c>
      <c r="AE21" s="46" t="s">
        <v>115</v>
      </c>
      <c r="AF21" s="46" t="s">
        <v>116</v>
      </c>
      <c r="AG21" s="46" t="s">
        <v>115</v>
      </c>
      <c r="AH21" s="46" t="s">
        <v>116</v>
      </c>
      <c r="AI21" s="46" t="s">
        <v>115</v>
      </c>
      <c r="AJ21" s="46" t="s">
        <v>116</v>
      </c>
      <c r="AK21" s="46" t="s">
        <v>115</v>
      </c>
      <c r="AL21" s="46" t="s">
        <v>116</v>
      </c>
      <c r="AM21" s="46" t="s">
        <v>115</v>
      </c>
      <c r="AN21" s="46" t="s">
        <v>116</v>
      </c>
      <c r="AO21" s="46" t="s">
        <v>115</v>
      </c>
      <c r="AP21" s="46" t="s">
        <v>116</v>
      </c>
      <c r="AQ21" s="46" t="s">
        <v>115</v>
      </c>
      <c r="AR21" s="46" t="s">
        <v>116</v>
      </c>
      <c r="AS21" s="46" t="s">
        <v>115</v>
      </c>
      <c r="AT21" s="46" t="s">
        <v>116</v>
      </c>
      <c r="AU21" s="46" t="s">
        <v>115</v>
      </c>
      <c r="AV21" s="46" t="s">
        <v>116</v>
      </c>
      <c r="AW21" s="46" t="s">
        <v>115</v>
      </c>
      <c r="AX21" s="46" t="s">
        <v>116</v>
      </c>
      <c r="AY21" s="46" t="s">
        <v>115</v>
      </c>
      <c r="AZ21" s="46" t="s">
        <v>116</v>
      </c>
      <c r="BA21" s="46" t="s">
        <v>115</v>
      </c>
      <c r="BB21" s="46" t="s">
        <v>116</v>
      </c>
      <c r="BC21" s="46" t="s">
        <v>115</v>
      </c>
      <c r="BD21" s="46" t="s">
        <v>116</v>
      </c>
      <c r="BE21" s="46" t="s">
        <v>115</v>
      </c>
      <c r="BF21" s="46" t="s">
        <v>116</v>
      </c>
      <c r="BG21" s="46" t="s">
        <v>115</v>
      </c>
      <c r="BH21" s="46" t="s">
        <v>116</v>
      </c>
      <c r="BI21" s="46" t="s">
        <v>115</v>
      </c>
      <c r="BJ21" s="46" t="s">
        <v>116</v>
      </c>
      <c r="BK21" s="46" t="s">
        <v>115</v>
      </c>
      <c r="BL21" s="46" t="s">
        <v>116</v>
      </c>
      <c r="BM21" s="46" t="s">
        <v>115</v>
      </c>
      <c r="BN21" s="46" t="s">
        <v>116</v>
      </c>
      <c r="BO21" s="46" t="s">
        <v>115</v>
      </c>
      <c r="BP21" s="46" t="s">
        <v>116</v>
      </c>
      <c r="BQ21" s="46" t="s">
        <v>115</v>
      </c>
      <c r="BR21" s="46" t="s">
        <v>116</v>
      </c>
      <c r="BS21" s="46" t="s">
        <v>115</v>
      </c>
      <c r="BT21" s="46" t="s">
        <v>116</v>
      </c>
      <c r="BU21" s="46" t="s">
        <v>115</v>
      </c>
      <c r="BV21" s="46" t="s">
        <v>116</v>
      </c>
      <c r="BW21" s="46" t="s">
        <v>115</v>
      </c>
      <c r="BX21" s="46" t="s">
        <v>116</v>
      </c>
      <c r="BY21" s="46" t="s">
        <v>115</v>
      </c>
      <c r="BZ21" s="46" t="s">
        <v>116</v>
      </c>
      <c r="CA21" s="46" t="s">
        <v>115</v>
      </c>
      <c r="CB21" s="46" t="s">
        <v>116</v>
      </c>
      <c r="CC21" s="46" t="s">
        <v>115</v>
      </c>
      <c r="CD21" s="46" t="s">
        <v>116</v>
      </c>
      <c r="CE21" s="46" t="s">
        <v>115</v>
      </c>
      <c r="CF21" s="46" t="s">
        <v>116</v>
      </c>
      <c r="CG21" s="46" t="s">
        <v>115</v>
      </c>
      <c r="CH21" s="46" t="s">
        <v>116</v>
      </c>
      <c r="CI21" s="46" t="s">
        <v>115</v>
      </c>
      <c r="CJ21" s="46" t="s">
        <v>116</v>
      </c>
      <c r="CK21" s="46" t="s">
        <v>115</v>
      </c>
      <c r="CL21" s="46" t="s">
        <v>116</v>
      </c>
      <c r="CM21" s="46" t="s">
        <v>115</v>
      </c>
      <c r="CN21" s="46" t="s">
        <v>116</v>
      </c>
      <c r="CO21" s="46" t="s">
        <v>115</v>
      </c>
      <c r="CP21" s="46" t="s">
        <v>116</v>
      </c>
      <c r="CQ21" s="46" t="s">
        <v>115</v>
      </c>
      <c r="CR21" s="46" t="s">
        <v>116</v>
      </c>
      <c r="CS21" s="46" t="s">
        <v>115</v>
      </c>
      <c r="CT21" s="46" t="s">
        <v>116</v>
      </c>
      <c r="CU21" s="46" t="s">
        <v>115</v>
      </c>
      <c r="CV21" s="46" t="s">
        <v>116</v>
      </c>
      <c r="CW21" s="46" t="s">
        <v>115</v>
      </c>
      <c r="CX21" s="46" t="s">
        <v>116</v>
      </c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</row>
    <row r="22" spans="1:118" ht="30" customHeight="1">
      <c r="A22" s="266" t="s">
        <v>90</v>
      </c>
      <c r="B22" s="70" t="s">
        <v>513</v>
      </c>
      <c r="C22" s="32" t="s">
        <v>145</v>
      </c>
      <c r="D22" s="119">
        <f t="shared" ref="D22:D33" si="5">SUM(G22,I22,K22,M22,O22,Q22,S22,U22,W22,Y22,AA22,AC22,AE22,AG22,AI22,AK22,AM22,AO22,AQ22,AS22,AU22,AW22,AY22,BA22,BC22,BE22,BG22,BI22,BK22,BM22,BO22,BQ22,BS22,BU22,BW22,BY22,CA22,CC22,CE22,CG22,CI22,CK22,CM22,CO22,CQ22,CS22,CU22,CW22)</f>
        <v>0</v>
      </c>
      <c r="E22" s="119">
        <f t="shared" ref="E22:E33" si="6">SUM(H22,J22,L22,N22,P22,R22,T22,V22,X22,Z22,AB22,AD22,AF22,AH22,AJ22,AL22,AN22,AP22,AR22,AT22,AV22,AX22,AZ22,BB22,BD22,BF22,BH22,BJ22,BL22,BN22,BP22,BR22,BT22,BV22,BX22,BZ22,CB22,CD22,CF22,CH22,CJ22,CL22,CN22,CP22,CR22,CT22,CV22,CX22)</f>
        <v>0</v>
      </c>
      <c r="F22" s="120" t="e">
        <f t="shared" ref="F22:F33" si="7">E22*100/D22</f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</row>
    <row r="23" spans="1:118" ht="30" customHeight="1">
      <c r="A23" s="267"/>
      <c r="B23" s="70" t="s">
        <v>512</v>
      </c>
      <c r="C23" s="32" t="s">
        <v>145</v>
      </c>
      <c r="D23" s="119">
        <f t="shared" si="5"/>
        <v>0</v>
      </c>
      <c r="E23" s="119">
        <f t="shared" si="6"/>
        <v>0</v>
      </c>
      <c r="F23" s="120" t="e">
        <f t="shared" si="7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</row>
    <row r="24" spans="1:118" ht="30" customHeight="1">
      <c r="A24" s="266" t="s">
        <v>91</v>
      </c>
      <c r="B24" s="70" t="s">
        <v>515</v>
      </c>
      <c r="C24" s="32" t="s">
        <v>145</v>
      </c>
      <c r="D24" s="119">
        <f t="shared" si="5"/>
        <v>0</v>
      </c>
      <c r="E24" s="119">
        <f t="shared" si="6"/>
        <v>0</v>
      </c>
      <c r="F24" s="120" t="e">
        <f t="shared" si="7"/>
        <v>#DIV/0!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</row>
    <row r="25" spans="1:118" ht="30" customHeight="1">
      <c r="A25" s="268"/>
      <c r="B25" s="70" t="s">
        <v>516</v>
      </c>
      <c r="C25" s="32" t="s">
        <v>145</v>
      </c>
      <c r="D25" s="119">
        <f t="shared" si="5"/>
        <v>0</v>
      </c>
      <c r="E25" s="119">
        <f t="shared" si="6"/>
        <v>0</v>
      </c>
      <c r="F25" s="120" t="e">
        <f t="shared" si="7"/>
        <v>#DIV/0!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</row>
    <row r="26" spans="1:118" ht="30" customHeight="1">
      <c r="A26" s="268"/>
      <c r="B26" s="70" t="s">
        <v>517</v>
      </c>
      <c r="C26" s="32" t="s">
        <v>145</v>
      </c>
      <c r="D26" s="119">
        <f t="shared" si="5"/>
        <v>0</v>
      </c>
      <c r="E26" s="119">
        <f t="shared" si="6"/>
        <v>0</v>
      </c>
      <c r="F26" s="120" t="e">
        <f t="shared" si="7"/>
        <v>#DIV/0!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</row>
    <row r="27" spans="1:118" ht="30" customHeight="1">
      <c r="A27" s="267"/>
      <c r="B27" s="70" t="s">
        <v>514</v>
      </c>
      <c r="C27" s="32" t="s">
        <v>145</v>
      </c>
      <c r="D27" s="119">
        <f t="shared" si="5"/>
        <v>0</v>
      </c>
      <c r="E27" s="119">
        <f t="shared" si="6"/>
        <v>0</v>
      </c>
      <c r="F27" s="120" t="e">
        <f t="shared" si="7"/>
        <v>#DIV/0!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</row>
    <row r="28" spans="1:118" ht="30" customHeight="1">
      <c r="A28" s="266" t="s">
        <v>92</v>
      </c>
      <c r="B28" s="70" t="s">
        <v>511</v>
      </c>
      <c r="C28" s="32" t="s">
        <v>145</v>
      </c>
      <c r="D28" s="119">
        <f t="shared" si="5"/>
        <v>0</v>
      </c>
      <c r="E28" s="119">
        <f t="shared" si="6"/>
        <v>0</v>
      </c>
      <c r="F28" s="120" t="e">
        <f t="shared" si="7"/>
        <v>#DIV/0!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</row>
    <row r="29" spans="1:118" ht="30" customHeight="1">
      <c r="A29" s="267"/>
      <c r="B29" s="70" t="s">
        <v>518</v>
      </c>
      <c r="C29" s="32" t="s">
        <v>145</v>
      </c>
      <c r="D29" s="119">
        <f t="shared" si="5"/>
        <v>0</v>
      </c>
      <c r="E29" s="119">
        <f t="shared" si="6"/>
        <v>0</v>
      </c>
      <c r="F29" s="120" t="e">
        <f t="shared" si="7"/>
        <v>#DIV/0!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</row>
    <row r="30" spans="1:118" ht="30" customHeight="1">
      <c r="A30" s="266" t="s">
        <v>93</v>
      </c>
      <c r="B30" s="70" t="s">
        <v>519</v>
      </c>
      <c r="C30" s="32" t="s">
        <v>145</v>
      </c>
      <c r="D30" s="119">
        <f t="shared" si="5"/>
        <v>0</v>
      </c>
      <c r="E30" s="119">
        <f t="shared" si="6"/>
        <v>0</v>
      </c>
      <c r="F30" s="120" t="e">
        <f t="shared" si="7"/>
        <v>#DIV/0!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</row>
    <row r="31" spans="1:118" ht="30" customHeight="1">
      <c r="A31" s="268"/>
      <c r="B31" s="70" t="s">
        <v>520</v>
      </c>
      <c r="C31" s="32" t="s">
        <v>145</v>
      </c>
      <c r="D31" s="119">
        <f t="shared" si="5"/>
        <v>0</v>
      </c>
      <c r="E31" s="119">
        <f t="shared" si="6"/>
        <v>0</v>
      </c>
      <c r="F31" s="120" t="e">
        <f t="shared" si="7"/>
        <v>#DIV/0!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</row>
    <row r="32" spans="1:118" ht="30" customHeight="1">
      <c r="A32" s="268"/>
      <c r="B32" s="70" t="s">
        <v>521</v>
      </c>
      <c r="C32" s="32" t="s">
        <v>145</v>
      </c>
      <c r="D32" s="119">
        <f t="shared" si="5"/>
        <v>0</v>
      </c>
      <c r="E32" s="119">
        <f t="shared" si="6"/>
        <v>0</v>
      </c>
      <c r="F32" s="120" t="e">
        <f t="shared" si="7"/>
        <v>#DIV/0!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</row>
    <row r="33" spans="1:118" ht="30" customHeight="1">
      <c r="A33" s="267"/>
      <c r="B33" s="70" t="s">
        <v>522</v>
      </c>
      <c r="C33" s="32" t="s">
        <v>145</v>
      </c>
      <c r="D33" s="119">
        <f t="shared" si="5"/>
        <v>0</v>
      </c>
      <c r="E33" s="119">
        <f t="shared" si="6"/>
        <v>0</v>
      </c>
      <c r="F33" s="120" t="e">
        <f t="shared" si="7"/>
        <v>#DIV/0!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</row>
    <row r="34" spans="1:118" ht="30" customHeight="1">
      <c r="A34" s="263" t="s">
        <v>669</v>
      </c>
      <c r="B34" s="264"/>
      <c r="C34" s="98"/>
      <c r="D34" s="99"/>
      <c r="E34" s="99"/>
      <c r="F34" s="100"/>
      <c r="G34" s="101">
        <f>SUM(G22:G33)</f>
        <v>0</v>
      </c>
      <c r="H34" s="101">
        <f t="shared" ref="H34:BS34" si="8">SUM(H22:H33)</f>
        <v>0</v>
      </c>
      <c r="I34" s="101">
        <f t="shared" si="8"/>
        <v>0</v>
      </c>
      <c r="J34" s="101">
        <f t="shared" si="8"/>
        <v>0</v>
      </c>
      <c r="K34" s="101">
        <f t="shared" si="8"/>
        <v>0</v>
      </c>
      <c r="L34" s="101">
        <f t="shared" si="8"/>
        <v>0</v>
      </c>
      <c r="M34" s="101">
        <f t="shared" si="8"/>
        <v>0</v>
      </c>
      <c r="N34" s="101">
        <f t="shared" si="8"/>
        <v>0</v>
      </c>
      <c r="O34" s="101">
        <f t="shared" si="8"/>
        <v>0</v>
      </c>
      <c r="P34" s="101">
        <f t="shared" si="8"/>
        <v>0</v>
      </c>
      <c r="Q34" s="101">
        <f t="shared" si="8"/>
        <v>0</v>
      </c>
      <c r="R34" s="101">
        <f t="shared" si="8"/>
        <v>0</v>
      </c>
      <c r="S34" s="101">
        <f t="shared" si="8"/>
        <v>0</v>
      </c>
      <c r="T34" s="101">
        <f t="shared" si="8"/>
        <v>0</v>
      </c>
      <c r="U34" s="101">
        <f t="shared" si="8"/>
        <v>0</v>
      </c>
      <c r="V34" s="101">
        <f t="shared" si="8"/>
        <v>0</v>
      </c>
      <c r="W34" s="101">
        <f t="shared" si="8"/>
        <v>0</v>
      </c>
      <c r="X34" s="101">
        <f t="shared" si="8"/>
        <v>0</v>
      </c>
      <c r="Y34" s="101">
        <f t="shared" si="8"/>
        <v>0</v>
      </c>
      <c r="Z34" s="101">
        <f t="shared" si="8"/>
        <v>0</v>
      </c>
      <c r="AA34" s="101">
        <f t="shared" si="8"/>
        <v>0</v>
      </c>
      <c r="AB34" s="101">
        <f t="shared" si="8"/>
        <v>0</v>
      </c>
      <c r="AC34" s="101">
        <f t="shared" si="8"/>
        <v>0</v>
      </c>
      <c r="AD34" s="101">
        <f t="shared" si="8"/>
        <v>0</v>
      </c>
      <c r="AE34" s="101">
        <f t="shared" si="8"/>
        <v>0</v>
      </c>
      <c r="AF34" s="101">
        <f t="shared" si="8"/>
        <v>0</v>
      </c>
      <c r="AG34" s="101">
        <f t="shared" si="8"/>
        <v>0</v>
      </c>
      <c r="AH34" s="101">
        <f t="shared" si="8"/>
        <v>0</v>
      </c>
      <c r="AI34" s="101">
        <f t="shared" si="8"/>
        <v>0</v>
      </c>
      <c r="AJ34" s="101">
        <f t="shared" si="8"/>
        <v>0</v>
      </c>
      <c r="AK34" s="101">
        <f t="shared" si="8"/>
        <v>0</v>
      </c>
      <c r="AL34" s="101">
        <f t="shared" si="8"/>
        <v>0</v>
      </c>
      <c r="AM34" s="101">
        <f t="shared" si="8"/>
        <v>0</v>
      </c>
      <c r="AN34" s="101">
        <f t="shared" si="8"/>
        <v>0</v>
      </c>
      <c r="AO34" s="101">
        <f t="shared" si="8"/>
        <v>0</v>
      </c>
      <c r="AP34" s="101">
        <f t="shared" si="8"/>
        <v>0</v>
      </c>
      <c r="AQ34" s="101">
        <f t="shared" si="8"/>
        <v>0</v>
      </c>
      <c r="AR34" s="101">
        <f t="shared" si="8"/>
        <v>0</v>
      </c>
      <c r="AS34" s="101">
        <f t="shared" si="8"/>
        <v>0</v>
      </c>
      <c r="AT34" s="101">
        <f t="shared" si="8"/>
        <v>0</v>
      </c>
      <c r="AU34" s="101">
        <f t="shared" si="8"/>
        <v>0</v>
      </c>
      <c r="AV34" s="101">
        <f t="shared" si="8"/>
        <v>0</v>
      </c>
      <c r="AW34" s="101">
        <f t="shared" si="8"/>
        <v>0</v>
      </c>
      <c r="AX34" s="101">
        <f t="shared" si="8"/>
        <v>0</v>
      </c>
      <c r="AY34" s="101">
        <f t="shared" si="8"/>
        <v>0</v>
      </c>
      <c r="AZ34" s="101">
        <f t="shared" si="8"/>
        <v>0</v>
      </c>
      <c r="BA34" s="101">
        <f t="shared" si="8"/>
        <v>0</v>
      </c>
      <c r="BB34" s="101">
        <f t="shared" si="8"/>
        <v>0</v>
      </c>
      <c r="BC34" s="101">
        <f t="shared" si="8"/>
        <v>0</v>
      </c>
      <c r="BD34" s="101">
        <f t="shared" si="8"/>
        <v>0</v>
      </c>
      <c r="BE34" s="101">
        <f t="shared" si="8"/>
        <v>0</v>
      </c>
      <c r="BF34" s="101">
        <f t="shared" si="8"/>
        <v>0</v>
      </c>
      <c r="BG34" s="101">
        <f t="shared" si="8"/>
        <v>0</v>
      </c>
      <c r="BH34" s="101">
        <f t="shared" si="8"/>
        <v>0</v>
      </c>
      <c r="BI34" s="101">
        <f t="shared" si="8"/>
        <v>0</v>
      </c>
      <c r="BJ34" s="101">
        <f t="shared" si="8"/>
        <v>0</v>
      </c>
      <c r="BK34" s="101">
        <f t="shared" si="8"/>
        <v>0</v>
      </c>
      <c r="BL34" s="101">
        <f t="shared" si="8"/>
        <v>0</v>
      </c>
      <c r="BM34" s="101">
        <f t="shared" si="8"/>
        <v>0</v>
      </c>
      <c r="BN34" s="101">
        <f t="shared" si="8"/>
        <v>0</v>
      </c>
      <c r="BO34" s="101">
        <f t="shared" si="8"/>
        <v>0</v>
      </c>
      <c r="BP34" s="101">
        <f t="shared" si="8"/>
        <v>0</v>
      </c>
      <c r="BQ34" s="101">
        <f t="shared" si="8"/>
        <v>0</v>
      </c>
      <c r="BR34" s="101">
        <f t="shared" si="8"/>
        <v>0</v>
      </c>
      <c r="BS34" s="101">
        <f t="shared" si="8"/>
        <v>0</v>
      </c>
      <c r="BT34" s="101">
        <f t="shared" ref="BT34:CX34" si="9">SUM(BT22:BT33)</f>
        <v>0</v>
      </c>
      <c r="BU34" s="101">
        <f t="shared" si="9"/>
        <v>0</v>
      </c>
      <c r="BV34" s="101">
        <f t="shared" si="9"/>
        <v>0</v>
      </c>
      <c r="BW34" s="101">
        <f t="shared" si="9"/>
        <v>0</v>
      </c>
      <c r="BX34" s="101">
        <f t="shared" si="9"/>
        <v>0</v>
      </c>
      <c r="BY34" s="101">
        <f t="shared" si="9"/>
        <v>0</v>
      </c>
      <c r="BZ34" s="101">
        <f t="shared" si="9"/>
        <v>0</v>
      </c>
      <c r="CA34" s="101">
        <f t="shared" si="9"/>
        <v>0</v>
      </c>
      <c r="CB34" s="101">
        <f t="shared" si="9"/>
        <v>0</v>
      </c>
      <c r="CC34" s="101">
        <f t="shared" si="9"/>
        <v>0</v>
      </c>
      <c r="CD34" s="101">
        <f t="shared" si="9"/>
        <v>0</v>
      </c>
      <c r="CE34" s="101">
        <f t="shared" si="9"/>
        <v>0</v>
      </c>
      <c r="CF34" s="101">
        <f t="shared" si="9"/>
        <v>0</v>
      </c>
      <c r="CG34" s="101">
        <f t="shared" si="9"/>
        <v>0</v>
      </c>
      <c r="CH34" s="101">
        <f t="shared" si="9"/>
        <v>0</v>
      </c>
      <c r="CI34" s="101">
        <f t="shared" si="9"/>
        <v>0</v>
      </c>
      <c r="CJ34" s="101">
        <f t="shared" si="9"/>
        <v>0</v>
      </c>
      <c r="CK34" s="101">
        <f t="shared" si="9"/>
        <v>0</v>
      </c>
      <c r="CL34" s="101">
        <f t="shared" si="9"/>
        <v>0</v>
      </c>
      <c r="CM34" s="101">
        <f t="shared" si="9"/>
        <v>0</v>
      </c>
      <c r="CN34" s="101">
        <f t="shared" si="9"/>
        <v>0</v>
      </c>
      <c r="CO34" s="101">
        <f t="shared" si="9"/>
        <v>0</v>
      </c>
      <c r="CP34" s="101">
        <f t="shared" si="9"/>
        <v>0</v>
      </c>
      <c r="CQ34" s="101">
        <f t="shared" si="9"/>
        <v>0</v>
      </c>
      <c r="CR34" s="101">
        <f t="shared" si="9"/>
        <v>0</v>
      </c>
      <c r="CS34" s="101">
        <f t="shared" si="9"/>
        <v>0</v>
      </c>
      <c r="CT34" s="101">
        <f t="shared" si="9"/>
        <v>0</v>
      </c>
      <c r="CU34" s="101">
        <f t="shared" si="9"/>
        <v>0</v>
      </c>
      <c r="CV34" s="101">
        <f t="shared" si="9"/>
        <v>0</v>
      </c>
      <c r="CW34" s="101">
        <f t="shared" si="9"/>
        <v>0</v>
      </c>
      <c r="CX34" s="101">
        <f t="shared" si="9"/>
        <v>0</v>
      </c>
    </row>
    <row r="35" spans="1:118" ht="59.45" customHeight="1">
      <c r="A35" s="269" t="s">
        <v>523</v>
      </c>
      <c r="B35" s="270"/>
      <c r="C35" s="271" t="s">
        <v>142</v>
      </c>
      <c r="D35" s="243" t="s">
        <v>117</v>
      </c>
      <c r="E35" s="243" t="s">
        <v>118</v>
      </c>
      <c r="F35" s="244" t="s">
        <v>107</v>
      </c>
      <c r="G35" s="237" t="s">
        <v>589</v>
      </c>
      <c r="H35" s="238"/>
      <c r="I35" s="237" t="s">
        <v>590</v>
      </c>
      <c r="J35" s="238"/>
      <c r="K35" s="237" t="s">
        <v>591</v>
      </c>
      <c r="L35" s="238"/>
      <c r="M35" s="237" t="s">
        <v>592</v>
      </c>
      <c r="N35" s="238"/>
      <c r="O35" s="237" t="s">
        <v>593</v>
      </c>
      <c r="P35" s="238"/>
      <c r="Q35" s="237" t="s">
        <v>594</v>
      </c>
      <c r="R35" s="238"/>
      <c r="S35" s="237" t="s">
        <v>595</v>
      </c>
      <c r="T35" s="238"/>
      <c r="U35" s="237" t="s">
        <v>596</v>
      </c>
      <c r="V35" s="238"/>
      <c r="W35" s="237" t="s">
        <v>597</v>
      </c>
      <c r="X35" s="238"/>
      <c r="Y35" s="237" t="s">
        <v>598</v>
      </c>
      <c r="Z35" s="238"/>
      <c r="AA35" s="237" t="s">
        <v>599</v>
      </c>
      <c r="AB35" s="238"/>
      <c r="AC35" s="237" t="s">
        <v>600</v>
      </c>
      <c r="AD35" s="238"/>
      <c r="AE35" s="237" t="s">
        <v>601</v>
      </c>
      <c r="AF35" s="238"/>
      <c r="AG35" s="237" t="s">
        <v>602</v>
      </c>
      <c r="AH35" s="238"/>
      <c r="AI35" s="237" t="s">
        <v>603</v>
      </c>
      <c r="AJ35" s="238"/>
      <c r="AK35" s="237" t="s">
        <v>604</v>
      </c>
      <c r="AL35" s="238"/>
      <c r="AM35" s="237" t="s">
        <v>605</v>
      </c>
      <c r="AN35" s="238"/>
      <c r="AO35" s="237" t="s">
        <v>606</v>
      </c>
      <c r="AP35" s="238"/>
      <c r="AQ35" s="237" t="s">
        <v>607</v>
      </c>
      <c r="AR35" s="238"/>
      <c r="AS35" s="237" t="s">
        <v>608</v>
      </c>
      <c r="AT35" s="238"/>
      <c r="AU35" s="237" t="s">
        <v>609</v>
      </c>
      <c r="AV35" s="238"/>
      <c r="AW35" s="237" t="s">
        <v>610</v>
      </c>
      <c r="AX35" s="238"/>
      <c r="AY35" s="237" t="s">
        <v>611</v>
      </c>
      <c r="AZ35" s="238"/>
      <c r="BA35" s="237" t="s">
        <v>612</v>
      </c>
      <c r="BB35" s="238"/>
      <c r="BC35" s="237" t="s">
        <v>613</v>
      </c>
      <c r="BD35" s="238"/>
      <c r="BE35" s="237" t="s">
        <v>614</v>
      </c>
      <c r="BF35" s="238"/>
      <c r="BG35" s="237" t="s">
        <v>615</v>
      </c>
      <c r="BH35" s="238"/>
      <c r="BI35" s="237" t="s">
        <v>616</v>
      </c>
      <c r="BJ35" s="238"/>
      <c r="BK35" s="237" t="s">
        <v>617</v>
      </c>
      <c r="BL35" s="238"/>
      <c r="BM35" s="237" t="s">
        <v>618</v>
      </c>
      <c r="BN35" s="238"/>
      <c r="BO35" s="237" t="s">
        <v>619</v>
      </c>
      <c r="BP35" s="238"/>
      <c r="BQ35" s="237" t="s">
        <v>620</v>
      </c>
      <c r="BR35" s="238"/>
      <c r="BS35" s="237" t="s">
        <v>621</v>
      </c>
      <c r="BT35" s="238"/>
      <c r="BU35" s="237" t="s">
        <v>622</v>
      </c>
      <c r="BV35" s="238"/>
      <c r="BW35" s="237" t="s">
        <v>623</v>
      </c>
      <c r="BX35" s="238"/>
      <c r="BY35" s="237" t="s">
        <v>624</v>
      </c>
      <c r="BZ35" s="238"/>
      <c r="CA35" s="237" t="s">
        <v>625</v>
      </c>
      <c r="CB35" s="238"/>
      <c r="CC35" s="237" t="s">
        <v>1202</v>
      </c>
      <c r="CD35" s="238"/>
      <c r="CE35" s="237" t="s">
        <v>1203</v>
      </c>
      <c r="CF35" s="238"/>
      <c r="CG35" s="237" t="s">
        <v>580</v>
      </c>
      <c r="CH35" s="238"/>
      <c r="CI35" s="237" t="s">
        <v>581</v>
      </c>
      <c r="CJ35" s="238"/>
      <c r="CK35" s="237" t="s">
        <v>582</v>
      </c>
      <c r="CL35" s="238"/>
      <c r="CM35" s="237" t="s">
        <v>583</v>
      </c>
      <c r="CN35" s="238"/>
      <c r="CO35" s="237" t="s">
        <v>584</v>
      </c>
      <c r="CP35" s="238"/>
      <c r="CQ35" s="237" t="s">
        <v>585</v>
      </c>
      <c r="CR35" s="238"/>
      <c r="CS35" s="237" t="s">
        <v>586</v>
      </c>
      <c r="CT35" s="238"/>
      <c r="CU35" s="237" t="s">
        <v>587</v>
      </c>
      <c r="CV35" s="238"/>
      <c r="CW35" s="237" t="s">
        <v>588</v>
      </c>
      <c r="CX35" s="238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26"/>
    </row>
    <row r="36" spans="1:118" ht="27.6" customHeight="1">
      <c r="A36" s="42" t="s">
        <v>240</v>
      </c>
      <c r="B36" s="42" t="s">
        <v>151</v>
      </c>
      <c r="C36" s="272"/>
      <c r="D36" s="243"/>
      <c r="E36" s="243"/>
      <c r="F36" s="244"/>
      <c r="G36" s="46" t="s">
        <v>115</v>
      </c>
      <c r="H36" s="46" t="s">
        <v>116</v>
      </c>
      <c r="I36" s="46" t="s">
        <v>115</v>
      </c>
      <c r="J36" s="46" t="s">
        <v>116</v>
      </c>
      <c r="K36" s="46" t="s">
        <v>115</v>
      </c>
      <c r="L36" s="46" t="s">
        <v>116</v>
      </c>
      <c r="M36" s="46" t="s">
        <v>115</v>
      </c>
      <c r="N36" s="46" t="s">
        <v>116</v>
      </c>
      <c r="O36" s="46" t="s">
        <v>115</v>
      </c>
      <c r="P36" s="46" t="s">
        <v>116</v>
      </c>
      <c r="Q36" s="46" t="s">
        <v>115</v>
      </c>
      <c r="R36" s="46" t="s">
        <v>116</v>
      </c>
      <c r="S36" s="46" t="s">
        <v>115</v>
      </c>
      <c r="T36" s="46" t="s">
        <v>116</v>
      </c>
      <c r="U36" s="46" t="s">
        <v>115</v>
      </c>
      <c r="V36" s="46" t="s">
        <v>116</v>
      </c>
      <c r="W36" s="46" t="s">
        <v>115</v>
      </c>
      <c r="X36" s="46" t="s">
        <v>116</v>
      </c>
      <c r="Y36" s="46" t="s">
        <v>115</v>
      </c>
      <c r="Z36" s="46" t="s">
        <v>116</v>
      </c>
      <c r="AA36" s="46" t="s">
        <v>115</v>
      </c>
      <c r="AB36" s="46" t="s">
        <v>116</v>
      </c>
      <c r="AC36" s="46" t="s">
        <v>115</v>
      </c>
      <c r="AD36" s="46" t="s">
        <v>116</v>
      </c>
      <c r="AE36" s="46" t="s">
        <v>115</v>
      </c>
      <c r="AF36" s="46" t="s">
        <v>116</v>
      </c>
      <c r="AG36" s="46" t="s">
        <v>115</v>
      </c>
      <c r="AH36" s="46" t="s">
        <v>116</v>
      </c>
      <c r="AI36" s="46" t="s">
        <v>115</v>
      </c>
      <c r="AJ36" s="46" t="s">
        <v>116</v>
      </c>
      <c r="AK36" s="46" t="s">
        <v>115</v>
      </c>
      <c r="AL36" s="46" t="s">
        <v>116</v>
      </c>
      <c r="AM36" s="46" t="s">
        <v>115</v>
      </c>
      <c r="AN36" s="46" t="s">
        <v>116</v>
      </c>
      <c r="AO36" s="46" t="s">
        <v>115</v>
      </c>
      <c r="AP36" s="46" t="s">
        <v>116</v>
      </c>
      <c r="AQ36" s="46" t="s">
        <v>115</v>
      </c>
      <c r="AR36" s="46" t="s">
        <v>116</v>
      </c>
      <c r="AS36" s="46" t="s">
        <v>115</v>
      </c>
      <c r="AT36" s="46" t="s">
        <v>116</v>
      </c>
      <c r="AU36" s="46" t="s">
        <v>115</v>
      </c>
      <c r="AV36" s="46" t="s">
        <v>116</v>
      </c>
      <c r="AW36" s="46" t="s">
        <v>115</v>
      </c>
      <c r="AX36" s="46" t="s">
        <v>116</v>
      </c>
      <c r="AY36" s="46" t="s">
        <v>115</v>
      </c>
      <c r="AZ36" s="46" t="s">
        <v>116</v>
      </c>
      <c r="BA36" s="46" t="s">
        <v>115</v>
      </c>
      <c r="BB36" s="46" t="s">
        <v>116</v>
      </c>
      <c r="BC36" s="46" t="s">
        <v>115</v>
      </c>
      <c r="BD36" s="46" t="s">
        <v>116</v>
      </c>
      <c r="BE36" s="46" t="s">
        <v>115</v>
      </c>
      <c r="BF36" s="46" t="s">
        <v>116</v>
      </c>
      <c r="BG36" s="46" t="s">
        <v>115</v>
      </c>
      <c r="BH36" s="46" t="s">
        <v>116</v>
      </c>
      <c r="BI36" s="46" t="s">
        <v>115</v>
      </c>
      <c r="BJ36" s="46" t="s">
        <v>116</v>
      </c>
      <c r="BK36" s="46" t="s">
        <v>115</v>
      </c>
      <c r="BL36" s="46" t="s">
        <v>116</v>
      </c>
      <c r="BM36" s="46" t="s">
        <v>115</v>
      </c>
      <c r="BN36" s="46" t="s">
        <v>116</v>
      </c>
      <c r="BO36" s="46" t="s">
        <v>115</v>
      </c>
      <c r="BP36" s="46" t="s">
        <v>116</v>
      </c>
      <c r="BQ36" s="46" t="s">
        <v>115</v>
      </c>
      <c r="BR36" s="46" t="s">
        <v>116</v>
      </c>
      <c r="BS36" s="46" t="s">
        <v>115</v>
      </c>
      <c r="BT36" s="46" t="s">
        <v>116</v>
      </c>
      <c r="BU36" s="46" t="s">
        <v>115</v>
      </c>
      <c r="BV36" s="46" t="s">
        <v>116</v>
      </c>
      <c r="BW36" s="46" t="s">
        <v>115</v>
      </c>
      <c r="BX36" s="46" t="s">
        <v>116</v>
      </c>
      <c r="BY36" s="46" t="s">
        <v>115</v>
      </c>
      <c r="BZ36" s="46" t="s">
        <v>116</v>
      </c>
      <c r="CA36" s="46" t="s">
        <v>115</v>
      </c>
      <c r="CB36" s="46" t="s">
        <v>116</v>
      </c>
      <c r="CC36" s="46" t="s">
        <v>115</v>
      </c>
      <c r="CD36" s="46" t="s">
        <v>116</v>
      </c>
      <c r="CE36" s="46" t="s">
        <v>115</v>
      </c>
      <c r="CF36" s="46" t="s">
        <v>116</v>
      </c>
      <c r="CG36" s="46" t="s">
        <v>115</v>
      </c>
      <c r="CH36" s="46" t="s">
        <v>116</v>
      </c>
      <c r="CI36" s="46" t="s">
        <v>115</v>
      </c>
      <c r="CJ36" s="46" t="s">
        <v>116</v>
      </c>
      <c r="CK36" s="46" t="s">
        <v>115</v>
      </c>
      <c r="CL36" s="46" t="s">
        <v>116</v>
      </c>
      <c r="CM36" s="46" t="s">
        <v>115</v>
      </c>
      <c r="CN36" s="46" t="s">
        <v>116</v>
      </c>
      <c r="CO36" s="46" t="s">
        <v>115</v>
      </c>
      <c r="CP36" s="46" t="s">
        <v>116</v>
      </c>
      <c r="CQ36" s="46" t="s">
        <v>115</v>
      </c>
      <c r="CR36" s="46" t="s">
        <v>116</v>
      </c>
      <c r="CS36" s="46" t="s">
        <v>115</v>
      </c>
      <c r="CT36" s="46" t="s">
        <v>116</v>
      </c>
      <c r="CU36" s="46" t="s">
        <v>115</v>
      </c>
      <c r="CV36" s="46" t="s">
        <v>116</v>
      </c>
      <c r="CW36" s="46" t="s">
        <v>115</v>
      </c>
      <c r="CX36" s="46" t="s">
        <v>116</v>
      </c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</row>
    <row r="37" spans="1:118" ht="30" customHeight="1">
      <c r="A37" s="52" t="s">
        <v>524</v>
      </c>
      <c r="B37" s="69" t="s">
        <v>525</v>
      </c>
      <c r="C37" s="32" t="s">
        <v>145</v>
      </c>
      <c r="D37" s="119">
        <f t="shared" ref="D37:D49" si="10">SUM(G37,I37,K37,M37,O37,Q37,S37,U37,W37,Y37,AA37,AC37,AE37,AG37,AI37,AK37,AM37,AO37,AQ37,AS37,AU37,AW37,AY37,BA37,BC37,BE37,BG37,BI37,BK37,BM37,BO37,BQ37,BS37,BU37,BW37,BY37,CA37,CC37,CE37,CG37,CI37,CK37,CM37,CO37,CQ37,CS37,CU37,CW37)</f>
        <v>0</v>
      </c>
      <c r="E37" s="119">
        <f t="shared" ref="E37:E49" si="11">SUM(H37,J37,L37,N37,P37,R37,T37,V37,X37,Z37,AB37,AD37,AF37,AH37,AJ37,AL37,AN37,AP37,AR37,AT37,AV37,AX37,AZ37,BB37,BD37,BF37,BH37,BJ37,BL37,BN37,BP37,BR37,BT37,BV37,BX37,BZ37,CB37,CD37,CF37,CH37,CJ37,CL37,CN37,CP37,CR37,CT37,CV37,CX37)</f>
        <v>0</v>
      </c>
      <c r="F37" s="120" t="e">
        <f t="shared" ref="F37:F49" si="12">E37*100/D37</f>
        <v>#DIV/0!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</row>
    <row r="38" spans="1:118" ht="30" customHeight="1">
      <c r="A38" s="254" t="s">
        <v>526</v>
      </c>
      <c r="B38" s="69" t="s">
        <v>527</v>
      </c>
      <c r="C38" s="39" t="s">
        <v>145</v>
      </c>
      <c r="D38" s="119">
        <f t="shared" si="10"/>
        <v>0</v>
      </c>
      <c r="E38" s="119">
        <f t="shared" si="11"/>
        <v>0</v>
      </c>
      <c r="F38" s="120" t="e">
        <f t="shared" si="12"/>
        <v>#DIV/0!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</row>
    <row r="39" spans="1:118" ht="30" customHeight="1">
      <c r="A39" s="254"/>
      <c r="B39" s="69" t="s">
        <v>528</v>
      </c>
      <c r="C39" s="39" t="s">
        <v>145</v>
      </c>
      <c r="D39" s="119">
        <f t="shared" si="10"/>
        <v>0</v>
      </c>
      <c r="E39" s="119">
        <f t="shared" si="11"/>
        <v>0</v>
      </c>
      <c r="F39" s="120" t="e">
        <f t="shared" si="12"/>
        <v>#DIV/0!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</row>
    <row r="40" spans="1:118" ht="30" customHeight="1">
      <c r="A40" s="254" t="s">
        <v>529</v>
      </c>
      <c r="B40" s="69" t="s">
        <v>530</v>
      </c>
      <c r="C40" s="39" t="s">
        <v>145</v>
      </c>
      <c r="D40" s="119">
        <f t="shared" si="10"/>
        <v>0</v>
      </c>
      <c r="E40" s="119">
        <f t="shared" si="11"/>
        <v>0</v>
      </c>
      <c r="F40" s="120" t="e">
        <f t="shared" si="12"/>
        <v>#DIV/0!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</row>
    <row r="41" spans="1:118" ht="30" customHeight="1">
      <c r="A41" s="254"/>
      <c r="B41" s="69" t="s">
        <v>531</v>
      </c>
      <c r="C41" s="39" t="s">
        <v>145</v>
      </c>
      <c r="D41" s="119">
        <f t="shared" si="10"/>
        <v>0</v>
      </c>
      <c r="E41" s="119">
        <f t="shared" si="11"/>
        <v>0</v>
      </c>
      <c r="F41" s="120" t="e">
        <f t="shared" si="12"/>
        <v>#DIV/0!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</row>
    <row r="42" spans="1:118" ht="30" customHeight="1">
      <c r="A42" s="254"/>
      <c r="B42" s="69" t="s">
        <v>532</v>
      </c>
      <c r="C42" s="39" t="s">
        <v>145</v>
      </c>
      <c r="D42" s="119">
        <f t="shared" si="10"/>
        <v>0</v>
      </c>
      <c r="E42" s="119">
        <f t="shared" si="11"/>
        <v>0</v>
      </c>
      <c r="F42" s="120" t="e">
        <f t="shared" si="12"/>
        <v>#DIV/0!</v>
      </c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</row>
    <row r="43" spans="1:118" ht="30" customHeight="1">
      <c r="A43" s="254"/>
      <c r="B43" s="69" t="s">
        <v>533</v>
      </c>
      <c r="C43" s="39" t="s">
        <v>145</v>
      </c>
      <c r="D43" s="119">
        <f t="shared" si="10"/>
        <v>0</v>
      </c>
      <c r="E43" s="119">
        <f t="shared" si="11"/>
        <v>0</v>
      </c>
      <c r="F43" s="120" t="e">
        <f t="shared" si="12"/>
        <v>#DIV/0!</v>
      </c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</row>
    <row r="44" spans="1:118" ht="30" customHeight="1">
      <c r="A44" s="254" t="s">
        <v>534</v>
      </c>
      <c r="B44" s="69" t="s">
        <v>535</v>
      </c>
      <c r="C44" s="39" t="s">
        <v>145</v>
      </c>
      <c r="D44" s="119">
        <f t="shared" si="10"/>
        <v>0</v>
      </c>
      <c r="E44" s="119">
        <f t="shared" si="11"/>
        <v>0</v>
      </c>
      <c r="F44" s="120" t="e">
        <f t="shared" si="12"/>
        <v>#DIV/0!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</row>
    <row r="45" spans="1:118" ht="30" customHeight="1">
      <c r="A45" s="254"/>
      <c r="B45" s="69" t="s">
        <v>536</v>
      </c>
      <c r="C45" s="39" t="s">
        <v>145</v>
      </c>
      <c r="D45" s="119">
        <f t="shared" si="10"/>
        <v>0</v>
      </c>
      <c r="E45" s="119">
        <f t="shared" si="11"/>
        <v>0</v>
      </c>
      <c r="F45" s="120" t="e">
        <f t="shared" si="12"/>
        <v>#DIV/0!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</row>
    <row r="46" spans="1:118" ht="30" customHeight="1">
      <c r="A46" s="262" t="s">
        <v>537</v>
      </c>
      <c r="B46" s="62" t="s">
        <v>538</v>
      </c>
      <c r="C46" s="39" t="s">
        <v>145</v>
      </c>
      <c r="D46" s="119">
        <f t="shared" si="10"/>
        <v>0</v>
      </c>
      <c r="E46" s="119">
        <f t="shared" si="11"/>
        <v>0</v>
      </c>
      <c r="F46" s="120" t="e">
        <f t="shared" si="12"/>
        <v>#DIV/0!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</row>
    <row r="47" spans="1:118" ht="30" customHeight="1">
      <c r="A47" s="262"/>
      <c r="B47" s="62" t="s">
        <v>542</v>
      </c>
      <c r="C47" s="39" t="s">
        <v>145</v>
      </c>
      <c r="D47" s="119">
        <f t="shared" si="10"/>
        <v>0</v>
      </c>
      <c r="E47" s="119">
        <f t="shared" si="11"/>
        <v>0</v>
      </c>
      <c r="F47" s="120" t="e">
        <f t="shared" si="12"/>
        <v>#DIV/0!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</row>
    <row r="48" spans="1:118" ht="30" customHeight="1">
      <c r="A48" s="262" t="s">
        <v>539</v>
      </c>
      <c r="B48" s="62" t="s">
        <v>540</v>
      </c>
      <c r="C48" s="39" t="s">
        <v>145</v>
      </c>
      <c r="D48" s="119">
        <f t="shared" si="10"/>
        <v>0</v>
      </c>
      <c r="E48" s="119">
        <f t="shared" si="11"/>
        <v>0</v>
      </c>
      <c r="F48" s="120" t="e">
        <f t="shared" si="12"/>
        <v>#DIV/0!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</row>
    <row r="49" spans="1:118" ht="30" customHeight="1">
      <c r="A49" s="262"/>
      <c r="B49" s="62" t="s">
        <v>541</v>
      </c>
      <c r="C49" s="39" t="s">
        <v>145</v>
      </c>
      <c r="D49" s="119">
        <f t="shared" si="10"/>
        <v>0</v>
      </c>
      <c r="E49" s="119">
        <f t="shared" si="11"/>
        <v>0</v>
      </c>
      <c r="F49" s="120" t="e">
        <f t="shared" si="12"/>
        <v>#DIV/0!</v>
      </c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</row>
    <row r="50" spans="1:118" ht="30" customHeight="1">
      <c r="A50" s="263" t="s">
        <v>669</v>
      </c>
      <c r="B50" s="264"/>
      <c r="C50" s="102"/>
      <c r="D50" s="99"/>
      <c r="E50" s="99"/>
      <c r="F50" s="100"/>
      <c r="G50" s="101">
        <f>SUM(G37:G49)</f>
        <v>0</v>
      </c>
      <c r="H50" s="101">
        <f t="shared" ref="H50:BS50" si="13">SUM(H37:H49)</f>
        <v>0</v>
      </c>
      <c r="I50" s="101">
        <f t="shared" si="13"/>
        <v>0</v>
      </c>
      <c r="J50" s="101">
        <f t="shared" si="13"/>
        <v>0</v>
      </c>
      <c r="K50" s="101">
        <f t="shared" si="13"/>
        <v>0</v>
      </c>
      <c r="L50" s="101">
        <f t="shared" si="13"/>
        <v>0</v>
      </c>
      <c r="M50" s="101">
        <f t="shared" si="13"/>
        <v>0</v>
      </c>
      <c r="N50" s="101">
        <f t="shared" si="13"/>
        <v>0</v>
      </c>
      <c r="O50" s="101">
        <f t="shared" si="13"/>
        <v>0</v>
      </c>
      <c r="P50" s="101">
        <f t="shared" si="13"/>
        <v>0</v>
      </c>
      <c r="Q50" s="101">
        <f t="shared" si="13"/>
        <v>0</v>
      </c>
      <c r="R50" s="101">
        <f t="shared" si="13"/>
        <v>0</v>
      </c>
      <c r="S50" s="101">
        <f t="shared" si="13"/>
        <v>0</v>
      </c>
      <c r="T50" s="101">
        <f t="shared" si="13"/>
        <v>0</v>
      </c>
      <c r="U50" s="101">
        <f t="shared" si="13"/>
        <v>0</v>
      </c>
      <c r="V50" s="101">
        <f t="shared" si="13"/>
        <v>0</v>
      </c>
      <c r="W50" s="101">
        <f t="shared" si="13"/>
        <v>0</v>
      </c>
      <c r="X50" s="101">
        <f t="shared" si="13"/>
        <v>0</v>
      </c>
      <c r="Y50" s="101">
        <f t="shared" si="13"/>
        <v>0</v>
      </c>
      <c r="Z50" s="101">
        <f t="shared" si="13"/>
        <v>0</v>
      </c>
      <c r="AA50" s="101">
        <f t="shared" si="13"/>
        <v>0</v>
      </c>
      <c r="AB50" s="101">
        <f t="shared" si="13"/>
        <v>0</v>
      </c>
      <c r="AC50" s="101">
        <f t="shared" si="13"/>
        <v>0</v>
      </c>
      <c r="AD50" s="101">
        <f t="shared" si="13"/>
        <v>0</v>
      </c>
      <c r="AE50" s="101">
        <f t="shared" si="13"/>
        <v>0</v>
      </c>
      <c r="AF50" s="101">
        <f t="shared" si="13"/>
        <v>0</v>
      </c>
      <c r="AG50" s="101">
        <f t="shared" si="13"/>
        <v>0</v>
      </c>
      <c r="AH50" s="101">
        <f t="shared" si="13"/>
        <v>0</v>
      </c>
      <c r="AI50" s="101">
        <f t="shared" si="13"/>
        <v>0</v>
      </c>
      <c r="AJ50" s="101">
        <f t="shared" si="13"/>
        <v>0</v>
      </c>
      <c r="AK50" s="101">
        <f t="shared" si="13"/>
        <v>0</v>
      </c>
      <c r="AL50" s="101">
        <f t="shared" si="13"/>
        <v>0</v>
      </c>
      <c r="AM50" s="101">
        <f t="shared" si="13"/>
        <v>0</v>
      </c>
      <c r="AN50" s="101">
        <f t="shared" si="13"/>
        <v>0</v>
      </c>
      <c r="AO50" s="101">
        <f t="shared" si="13"/>
        <v>0</v>
      </c>
      <c r="AP50" s="101">
        <f t="shared" si="13"/>
        <v>0</v>
      </c>
      <c r="AQ50" s="101">
        <f t="shared" si="13"/>
        <v>0</v>
      </c>
      <c r="AR50" s="101">
        <f t="shared" si="13"/>
        <v>0</v>
      </c>
      <c r="AS50" s="101">
        <f t="shared" si="13"/>
        <v>0</v>
      </c>
      <c r="AT50" s="101">
        <f t="shared" si="13"/>
        <v>0</v>
      </c>
      <c r="AU50" s="101">
        <f t="shared" si="13"/>
        <v>0</v>
      </c>
      <c r="AV50" s="101">
        <f t="shared" si="13"/>
        <v>0</v>
      </c>
      <c r="AW50" s="101">
        <f t="shared" si="13"/>
        <v>0</v>
      </c>
      <c r="AX50" s="101">
        <f t="shared" si="13"/>
        <v>0</v>
      </c>
      <c r="AY50" s="101">
        <f t="shared" si="13"/>
        <v>0</v>
      </c>
      <c r="AZ50" s="101">
        <f t="shared" si="13"/>
        <v>0</v>
      </c>
      <c r="BA50" s="101">
        <f t="shared" si="13"/>
        <v>0</v>
      </c>
      <c r="BB50" s="101">
        <f t="shared" si="13"/>
        <v>0</v>
      </c>
      <c r="BC50" s="101">
        <f t="shared" si="13"/>
        <v>0</v>
      </c>
      <c r="BD50" s="101">
        <f t="shared" si="13"/>
        <v>0</v>
      </c>
      <c r="BE50" s="101">
        <f t="shared" si="13"/>
        <v>0</v>
      </c>
      <c r="BF50" s="101">
        <f t="shared" si="13"/>
        <v>0</v>
      </c>
      <c r="BG50" s="101">
        <f t="shared" si="13"/>
        <v>0</v>
      </c>
      <c r="BH50" s="101">
        <f t="shared" si="13"/>
        <v>0</v>
      </c>
      <c r="BI50" s="101">
        <f t="shared" si="13"/>
        <v>0</v>
      </c>
      <c r="BJ50" s="101">
        <f t="shared" si="13"/>
        <v>0</v>
      </c>
      <c r="BK50" s="101">
        <f t="shared" si="13"/>
        <v>0</v>
      </c>
      <c r="BL50" s="101">
        <f t="shared" si="13"/>
        <v>0</v>
      </c>
      <c r="BM50" s="101">
        <f t="shared" si="13"/>
        <v>0</v>
      </c>
      <c r="BN50" s="101">
        <f t="shared" si="13"/>
        <v>0</v>
      </c>
      <c r="BO50" s="101">
        <f t="shared" si="13"/>
        <v>0</v>
      </c>
      <c r="BP50" s="101">
        <f t="shared" si="13"/>
        <v>0</v>
      </c>
      <c r="BQ50" s="101">
        <f t="shared" si="13"/>
        <v>0</v>
      </c>
      <c r="BR50" s="101">
        <f t="shared" si="13"/>
        <v>0</v>
      </c>
      <c r="BS50" s="101">
        <f t="shared" si="13"/>
        <v>0</v>
      </c>
      <c r="BT50" s="101">
        <f t="shared" ref="BT50:CX50" si="14">SUM(BT37:BT49)</f>
        <v>0</v>
      </c>
      <c r="BU50" s="101">
        <f t="shared" si="14"/>
        <v>0</v>
      </c>
      <c r="BV50" s="101">
        <f t="shared" si="14"/>
        <v>0</v>
      </c>
      <c r="BW50" s="101">
        <f t="shared" si="14"/>
        <v>0</v>
      </c>
      <c r="BX50" s="101">
        <f t="shared" si="14"/>
        <v>0</v>
      </c>
      <c r="BY50" s="101">
        <f t="shared" si="14"/>
        <v>0</v>
      </c>
      <c r="BZ50" s="101">
        <f t="shared" si="14"/>
        <v>0</v>
      </c>
      <c r="CA50" s="101">
        <f t="shared" si="14"/>
        <v>0</v>
      </c>
      <c r="CB50" s="101">
        <f t="shared" si="14"/>
        <v>0</v>
      </c>
      <c r="CC50" s="101">
        <f t="shared" si="14"/>
        <v>0</v>
      </c>
      <c r="CD50" s="101">
        <f t="shared" si="14"/>
        <v>0</v>
      </c>
      <c r="CE50" s="101">
        <f t="shared" si="14"/>
        <v>0</v>
      </c>
      <c r="CF50" s="101">
        <f t="shared" si="14"/>
        <v>0</v>
      </c>
      <c r="CG50" s="101">
        <f t="shared" si="14"/>
        <v>0</v>
      </c>
      <c r="CH50" s="101">
        <f t="shared" si="14"/>
        <v>0</v>
      </c>
      <c r="CI50" s="101">
        <f t="shared" si="14"/>
        <v>0</v>
      </c>
      <c r="CJ50" s="101">
        <f t="shared" si="14"/>
        <v>0</v>
      </c>
      <c r="CK50" s="101">
        <f t="shared" si="14"/>
        <v>0</v>
      </c>
      <c r="CL50" s="101">
        <f t="shared" si="14"/>
        <v>0</v>
      </c>
      <c r="CM50" s="101">
        <f t="shared" si="14"/>
        <v>0</v>
      </c>
      <c r="CN50" s="101">
        <f t="shared" si="14"/>
        <v>0</v>
      </c>
      <c r="CO50" s="101">
        <f t="shared" si="14"/>
        <v>0</v>
      </c>
      <c r="CP50" s="101">
        <f t="shared" si="14"/>
        <v>0</v>
      </c>
      <c r="CQ50" s="101">
        <f t="shared" si="14"/>
        <v>0</v>
      </c>
      <c r="CR50" s="101">
        <f t="shared" si="14"/>
        <v>0</v>
      </c>
      <c r="CS50" s="101">
        <f t="shared" si="14"/>
        <v>0</v>
      </c>
      <c r="CT50" s="101">
        <f t="shared" si="14"/>
        <v>0</v>
      </c>
      <c r="CU50" s="101">
        <f t="shared" si="14"/>
        <v>0</v>
      </c>
      <c r="CV50" s="101">
        <f t="shared" si="14"/>
        <v>0</v>
      </c>
      <c r="CW50" s="101">
        <f t="shared" si="14"/>
        <v>0</v>
      </c>
      <c r="CX50" s="101">
        <f t="shared" si="14"/>
        <v>0</v>
      </c>
    </row>
    <row r="51" spans="1:118" ht="59.45" customHeight="1">
      <c r="A51" s="255" t="s">
        <v>543</v>
      </c>
      <c r="B51" s="255"/>
      <c r="C51" s="251" t="s">
        <v>142</v>
      </c>
      <c r="D51" s="243" t="s">
        <v>117</v>
      </c>
      <c r="E51" s="243" t="s">
        <v>118</v>
      </c>
      <c r="F51" s="244" t="s">
        <v>107</v>
      </c>
      <c r="G51" s="237" t="s">
        <v>589</v>
      </c>
      <c r="H51" s="238"/>
      <c r="I51" s="237" t="s">
        <v>590</v>
      </c>
      <c r="J51" s="238"/>
      <c r="K51" s="237" t="s">
        <v>591</v>
      </c>
      <c r="L51" s="238"/>
      <c r="M51" s="237" t="s">
        <v>592</v>
      </c>
      <c r="N51" s="238"/>
      <c r="O51" s="237" t="s">
        <v>593</v>
      </c>
      <c r="P51" s="238"/>
      <c r="Q51" s="237" t="s">
        <v>594</v>
      </c>
      <c r="R51" s="238"/>
      <c r="S51" s="237" t="s">
        <v>595</v>
      </c>
      <c r="T51" s="238"/>
      <c r="U51" s="237" t="s">
        <v>596</v>
      </c>
      <c r="V51" s="238"/>
      <c r="W51" s="237" t="s">
        <v>597</v>
      </c>
      <c r="X51" s="238"/>
      <c r="Y51" s="237" t="s">
        <v>598</v>
      </c>
      <c r="Z51" s="238"/>
      <c r="AA51" s="237" t="s">
        <v>599</v>
      </c>
      <c r="AB51" s="238"/>
      <c r="AC51" s="237" t="s">
        <v>600</v>
      </c>
      <c r="AD51" s="238"/>
      <c r="AE51" s="237" t="s">
        <v>601</v>
      </c>
      <c r="AF51" s="238"/>
      <c r="AG51" s="237" t="s">
        <v>602</v>
      </c>
      <c r="AH51" s="238"/>
      <c r="AI51" s="237" t="s">
        <v>603</v>
      </c>
      <c r="AJ51" s="238"/>
      <c r="AK51" s="237" t="s">
        <v>604</v>
      </c>
      <c r="AL51" s="238"/>
      <c r="AM51" s="237" t="s">
        <v>605</v>
      </c>
      <c r="AN51" s="238"/>
      <c r="AO51" s="237" t="s">
        <v>606</v>
      </c>
      <c r="AP51" s="238"/>
      <c r="AQ51" s="237" t="s">
        <v>607</v>
      </c>
      <c r="AR51" s="238"/>
      <c r="AS51" s="237" t="s">
        <v>608</v>
      </c>
      <c r="AT51" s="238"/>
      <c r="AU51" s="237" t="s">
        <v>609</v>
      </c>
      <c r="AV51" s="238"/>
      <c r="AW51" s="237" t="s">
        <v>610</v>
      </c>
      <c r="AX51" s="238"/>
      <c r="AY51" s="237" t="s">
        <v>611</v>
      </c>
      <c r="AZ51" s="238"/>
      <c r="BA51" s="237" t="s">
        <v>612</v>
      </c>
      <c r="BB51" s="238"/>
      <c r="BC51" s="237" t="s">
        <v>613</v>
      </c>
      <c r="BD51" s="238"/>
      <c r="BE51" s="237" t="s">
        <v>614</v>
      </c>
      <c r="BF51" s="238"/>
      <c r="BG51" s="237" t="s">
        <v>615</v>
      </c>
      <c r="BH51" s="238"/>
      <c r="BI51" s="237" t="s">
        <v>616</v>
      </c>
      <c r="BJ51" s="238"/>
      <c r="BK51" s="237" t="s">
        <v>617</v>
      </c>
      <c r="BL51" s="238"/>
      <c r="BM51" s="237" t="s">
        <v>618</v>
      </c>
      <c r="BN51" s="238"/>
      <c r="BO51" s="237" t="s">
        <v>619</v>
      </c>
      <c r="BP51" s="238"/>
      <c r="BQ51" s="237" t="s">
        <v>620</v>
      </c>
      <c r="BR51" s="238"/>
      <c r="BS51" s="237" t="s">
        <v>621</v>
      </c>
      <c r="BT51" s="238"/>
      <c r="BU51" s="237" t="s">
        <v>622</v>
      </c>
      <c r="BV51" s="238"/>
      <c r="BW51" s="237" t="s">
        <v>623</v>
      </c>
      <c r="BX51" s="238"/>
      <c r="BY51" s="237" t="s">
        <v>624</v>
      </c>
      <c r="BZ51" s="238"/>
      <c r="CA51" s="237" t="s">
        <v>625</v>
      </c>
      <c r="CB51" s="238"/>
      <c r="CC51" s="237" t="s">
        <v>1202</v>
      </c>
      <c r="CD51" s="238"/>
      <c r="CE51" s="237" t="s">
        <v>1203</v>
      </c>
      <c r="CF51" s="238"/>
      <c r="CG51" s="237" t="s">
        <v>580</v>
      </c>
      <c r="CH51" s="238"/>
      <c r="CI51" s="237" t="s">
        <v>581</v>
      </c>
      <c r="CJ51" s="238"/>
      <c r="CK51" s="237" t="s">
        <v>582</v>
      </c>
      <c r="CL51" s="238"/>
      <c r="CM51" s="237" t="s">
        <v>583</v>
      </c>
      <c r="CN51" s="238"/>
      <c r="CO51" s="237" t="s">
        <v>584</v>
      </c>
      <c r="CP51" s="238"/>
      <c r="CQ51" s="237" t="s">
        <v>585</v>
      </c>
      <c r="CR51" s="238"/>
      <c r="CS51" s="237" t="s">
        <v>586</v>
      </c>
      <c r="CT51" s="238"/>
      <c r="CU51" s="237" t="s">
        <v>587</v>
      </c>
      <c r="CV51" s="238"/>
      <c r="CW51" s="237" t="s">
        <v>588</v>
      </c>
      <c r="CX51" s="238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26"/>
    </row>
    <row r="52" spans="1:118" ht="27.6" customHeight="1">
      <c r="A52" s="43" t="s">
        <v>240</v>
      </c>
      <c r="B52" s="43" t="s">
        <v>151</v>
      </c>
      <c r="C52" s="251"/>
      <c r="D52" s="243"/>
      <c r="E52" s="243"/>
      <c r="F52" s="244"/>
      <c r="G52" s="46" t="s">
        <v>115</v>
      </c>
      <c r="H52" s="46" t="s">
        <v>116</v>
      </c>
      <c r="I52" s="46" t="s">
        <v>115</v>
      </c>
      <c r="J52" s="46" t="s">
        <v>116</v>
      </c>
      <c r="K52" s="46" t="s">
        <v>115</v>
      </c>
      <c r="L52" s="46" t="s">
        <v>116</v>
      </c>
      <c r="M52" s="46" t="s">
        <v>115</v>
      </c>
      <c r="N52" s="46" t="s">
        <v>116</v>
      </c>
      <c r="O52" s="46" t="s">
        <v>115</v>
      </c>
      <c r="P52" s="46" t="s">
        <v>116</v>
      </c>
      <c r="Q52" s="46" t="s">
        <v>115</v>
      </c>
      <c r="R52" s="46" t="s">
        <v>116</v>
      </c>
      <c r="S52" s="46" t="s">
        <v>115</v>
      </c>
      <c r="T52" s="46" t="s">
        <v>116</v>
      </c>
      <c r="U52" s="46" t="s">
        <v>115</v>
      </c>
      <c r="V52" s="46" t="s">
        <v>116</v>
      </c>
      <c r="W52" s="46" t="s">
        <v>115</v>
      </c>
      <c r="X52" s="46" t="s">
        <v>116</v>
      </c>
      <c r="Y52" s="46" t="s">
        <v>115</v>
      </c>
      <c r="Z52" s="46" t="s">
        <v>116</v>
      </c>
      <c r="AA52" s="46" t="s">
        <v>115</v>
      </c>
      <c r="AB52" s="46" t="s">
        <v>116</v>
      </c>
      <c r="AC52" s="46" t="s">
        <v>115</v>
      </c>
      <c r="AD52" s="46" t="s">
        <v>116</v>
      </c>
      <c r="AE52" s="46" t="s">
        <v>115</v>
      </c>
      <c r="AF52" s="46" t="s">
        <v>116</v>
      </c>
      <c r="AG52" s="46" t="s">
        <v>115</v>
      </c>
      <c r="AH52" s="46" t="s">
        <v>116</v>
      </c>
      <c r="AI52" s="46" t="s">
        <v>115</v>
      </c>
      <c r="AJ52" s="46" t="s">
        <v>116</v>
      </c>
      <c r="AK52" s="46" t="s">
        <v>115</v>
      </c>
      <c r="AL52" s="46" t="s">
        <v>116</v>
      </c>
      <c r="AM52" s="46" t="s">
        <v>115</v>
      </c>
      <c r="AN52" s="46" t="s">
        <v>116</v>
      </c>
      <c r="AO52" s="46" t="s">
        <v>115</v>
      </c>
      <c r="AP52" s="46" t="s">
        <v>116</v>
      </c>
      <c r="AQ52" s="46" t="s">
        <v>115</v>
      </c>
      <c r="AR52" s="46" t="s">
        <v>116</v>
      </c>
      <c r="AS52" s="46" t="s">
        <v>115</v>
      </c>
      <c r="AT52" s="46" t="s">
        <v>116</v>
      </c>
      <c r="AU52" s="46" t="s">
        <v>115</v>
      </c>
      <c r="AV52" s="46" t="s">
        <v>116</v>
      </c>
      <c r="AW52" s="46" t="s">
        <v>115</v>
      </c>
      <c r="AX52" s="46" t="s">
        <v>116</v>
      </c>
      <c r="AY52" s="46" t="s">
        <v>115</v>
      </c>
      <c r="AZ52" s="46" t="s">
        <v>116</v>
      </c>
      <c r="BA52" s="46" t="s">
        <v>115</v>
      </c>
      <c r="BB52" s="46" t="s">
        <v>116</v>
      </c>
      <c r="BC52" s="46" t="s">
        <v>115</v>
      </c>
      <c r="BD52" s="46" t="s">
        <v>116</v>
      </c>
      <c r="BE52" s="46" t="s">
        <v>115</v>
      </c>
      <c r="BF52" s="46" t="s">
        <v>116</v>
      </c>
      <c r="BG52" s="46" t="s">
        <v>115</v>
      </c>
      <c r="BH52" s="46" t="s">
        <v>116</v>
      </c>
      <c r="BI52" s="46" t="s">
        <v>115</v>
      </c>
      <c r="BJ52" s="46" t="s">
        <v>116</v>
      </c>
      <c r="BK52" s="46" t="s">
        <v>115</v>
      </c>
      <c r="BL52" s="46" t="s">
        <v>116</v>
      </c>
      <c r="BM52" s="46" t="s">
        <v>115</v>
      </c>
      <c r="BN52" s="46" t="s">
        <v>116</v>
      </c>
      <c r="BO52" s="46" t="s">
        <v>115</v>
      </c>
      <c r="BP52" s="46" t="s">
        <v>116</v>
      </c>
      <c r="BQ52" s="46" t="s">
        <v>115</v>
      </c>
      <c r="BR52" s="46" t="s">
        <v>116</v>
      </c>
      <c r="BS52" s="46" t="s">
        <v>115</v>
      </c>
      <c r="BT52" s="46" t="s">
        <v>116</v>
      </c>
      <c r="BU52" s="46" t="s">
        <v>115</v>
      </c>
      <c r="BV52" s="46" t="s">
        <v>116</v>
      </c>
      <c r="BW52" s="46" t="s">
        <v>115</v>
      </c>
      <c r="BX52" s="46" t="s">
        <v>116</v>
      </c>
      <c r="BY52" s="46" t="s">
        <v>115</v>
      </c>
      <c r="BZ52" s="46" t="s">
        <v>116</v>
      </c>
      <c r="CA52" s="46" t="s">
        <v>115</v>
      </c>
      <c r="CB52" s="46" t="s">
        <v>116</v>
      </c>
      <c r="CC52" s="46" t="s">
        <v>115</v>
      </c>
      <c r="CD52" s="46" t="s">
        <v>116</v>
      </c>
      <c r="CE52" s="46" t="s">
        <v>115</v>
      </c>
      <c r="CF52" s="46" t="s">
        <v>116</v>
      </c>
      <c r="CG52" s="46" t="s">
        <v>115</v>
      </c>
      <c r="CH52" s="46" t="s">
        <v>116</v>
      </c>
      <c r="CI52" s="46" t="s">
        <v>115</v>
      </c>
      <c r="CJ52" s="46" t="s">
        <v>116</v>
      </c>
      <c r="CK52" s="46" t="s">
        <v>115</v>
      </c>
      <c r="CL52" s="46" t="s">
        <v>116</v>
      </c>
      <c r="CM52" s="46" t="s">
        <v>115</v>
      </c>
      <c r="CN52" s="46" t="s">
        <v>116</v>
      </c>
      <c r="CO52" s="46" t="s">
        <v>115</v>
      </c>
      <c r="CP52" s="46" t="s">
        <v>116</v>
      </c>
      <c r="CQ52" s="46" t="s">
        <v>115</v>
      </c>
      <c r="CR52" s="46" t="s">
        <v>116</v>
      </c>
      <c r="CS52" s="46" t="s">
        <v>115</v>
      </c>
      <c r="CT52" s="46" t="s">
        <v>116</v>
      </c>
      <c r="CU52" s="46" t="s">
        <v>115</v>
      </c>
      <c r="CV52" s="46" t="s">
        <v>116</v>
      </c>
      <c r="CW52" s="46" t="s">
        <v>115</v>
      </c>
      <c r="CX52" s="46" t="s">
        <v>116</v>
      </c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</row>
    <row r="53" spans="1:118" ht="30" customHeight="1">
      <c r="A53" s="265" t="s">
        <v>94</v>
      </c>
      <c r="B53" s="61" t="s">
        <v>544</v>
      </c>
      <c r="C53" s="32" t="s">
        <v>145</v>
      </c>
      <c r="D53" s="119">
        <f t="shared" ref="D53:D68" si="15">SUM(G53,I53,K53,M53,O53,Q53,S53,U53,W53,Y53,AA53,AC53,AE53,AG53,AI53,AK53,AM53,AO53,AQ53,AS53,AU53,AW53,AY53,BA53,BC53,BE53,BG53,BI53,BK53,BM53,BO53,BQ53,BS53,BU53,BW53,BY53,CA53,CC53,CE53,CG53,CI53,CK53,CM53,CO53,CQ53,CS53,CU53,CW53)</f>
        <v>0</v>
      </c>
      <c r="E53" s="119">
        <f t="shared" ref="E53:E68" si="16">SUM(H53,J53,L53,N53,P53,R53,T53,V53,X53,Z53,AB53,AD53,AF53,AH53,AJ53,AL53,AN53,AP53,AR53,AT53,AV53,AX53,AZ53,BB53,BD53,BF53,BH53,BJ53,BL53,BN53,BP53,BR53,BT53,BV53,BX53,BZ53,CB53,CD53,CF53,CH53,CJ53,CL53,CN53,CP53,CR53,CT53,CV53,CX53)</f>
        <v>0</v>
      </c>
      <c r="F53" s="120" t="e">
        <f t="shared" ref="F53:F68" si="17">E53*100/D53</f>
        <v>#DIV/0!</v>
      </c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</row>
    <row r="54" spans="1:118" ht="30" customHeight="1">
      <c r="A54" s="265"/>
      <c r="B54" s="66" t="s">
        <v>545</v>
      </c>
      <c r="C54" s="32" t="s">
        <v>145</v>
      </c>
      <c r="D54" s="119">
        <f t="shared" si="15"/>
        <v>0</v>
      </c>
      <c r="E54" s="119">
        <f t="shared" si="16"/>
        <v>0</v>
      </c>
      <c r="F54" s="120" t="e">
        <f t="shared" si="17"/>
        <v>#DIV/0!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</row>
    <row r="55" spans="1:118" ht="30" customHeight="1">
      <c r="A55" s="265"/>
      <c r="B55" s="66" t="s">
        <v>546</v>
      </c>
      <c r="C55" s="32" t="s">
        <v>145</v>
      </c>
      <c r="D55" s="119">
        <f t="shared" si="15"/>
        <v>0</v>
      </c>
      <c r="E55" s="119">
        <f t="shared" si="16"/>
        <v>0</v>
      </c>
      <c r="F55" s="120" t="e">
        <f t="shared" si="17"/>
        <v>#DIV/0!</v>
      </c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</row>
    <row r="56" spans="1:118" ht="30" customHeight="1">
      <c r="A56" s="265" t="s">
        <v>95</v>
      </c>
      <c r="B56" s="62" t="s">
        <v>547</v>
      </c>
      <c r="C56" s="32" t="s">
        <v>145</v>
      </c>
      <c r="D56" s="119">
        <f t="shared" si="15"/>
        <v>0</v>
      </c>
      <c r="E56" s="119">
        <f t="shared" si="16"/>
        <v>0</v>
      </c>
      <c r="F56" s="120" t="e">
        <f t="shared" si="17"/>
        <v>#DIV/0!</v>
      </c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</row>
    <row r="57" spans="1:118" ht="30" customHeight="1">
      <c r="A57" s="265"/>
      <c r="B57" s="62" t="s">
        <v>548</v>
      </c>
      <c r="C57" s="32" t="s">
        <v>145</v>
      </c>
      <c r="D57" s="119">
        <f t="shared" si="15"/>
        <v>0</v>
      </c>
      <c r="E57" s="119">
        <f t="shared" si="16"/>
        <v>0</v>
      </c>
      <c r="F57" s="120" t="e">
        <f t="shared" si="17"/>
        <v>#DIV/0!</v>
      </c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</row>
    <row r="58" spans="1:118" ht="30" customHeight="1">
      <c r="A58" s="265"/>
      <c r="B58" s="62" t="s">
        <v>549</v>
      </c>
      <c r="C58" s="32" t="s">
        <v>145</v>
      </c>
      <c r="D58" s="119">
        <f t="shared" si="15"/>
        <v>0</v>
      </c>
      <c r="E58" s="119">
        <f t="shared" si="16"/>
        <v>0</v>
      </c>
      <c r="F58" s="120" t="e">
        <f t="shared" si="17"/>
        <v>#DIV/0!</v>
      </c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</row>
    <row r="59" spans="1:118" ht="30" customHeight="1">
      <c r="A59" s="265" t="s">
        <v>550</v>
      </c>
      <c r="B59" s="62" t="s">
        <v>551</v>
      </c>
      <c r="C59" s="32" t="s">
        <v>145</v>
      </c>
      <c r="D59" s="119">
        <f t="shared" si="15"/>
        <v>0</v>
      </c>
      <c r="E59" s="119">
        <f t="shared" si="16"/>
        <v>0</v>
      </c>
      <c r="F59" s="120" t="e">
        <f t="shared" si="17"/>
        <v>#DIV/0!</v>
      </c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</row>
    <row r="60" spans="1:118" ht="30" customHeight="1">
      <c r="A60" s="265"/>
      <c r="B60" s="62" t="s">
        <v>96</v>
      </c>
      <c r="C60" s="32" t="s">
        <v>145</v>
      </c>
      <c r="D60" s="119">
        <f t="shared" si="15"/>
        <v>0</v>
      </c>
      <c r="E60" s="119">
        <f t="shared" si="16"/>
        <v>0</v>
      </c>
      <c r="F60" s="120" t="e">
        <f t="shared" si="17"/>
        <v>#DIV/0!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</row>
    <row r="61" spans="1:118" ht="30" customHeight="1">
      <c r="A61" s="265"/>
      <c r="B61" s="66" t="s">
        <v>552</v>
      </c>
      <c r="C61" s="32" t="s">
        <v>145</v>
      </c>
      <c r="D61" s="119">
        <f t="shared" si="15"/>
        <v>0</v>
      </c>
      <c r="E61" s="119">
        <f t="shared" si="16"/>
        <v>0</v>
      </c>
      <c r="F61" s="120" t="e">
        <f t="shared" si="17"/>
        <v>#DIV/0!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</row>
    <row r="62" spans="1:118" ht="30" customHeight="1">
      <c r="A62" s="265"/>
      <c r="B62" s="66" t="s">
        <v>553</v>
      </c>
      <c r="C62" s="32" t="s">
        <v>145</v>
      </c>
      <c r="D62" s="119">
        <f t="shared" si="15"/>
        <v>0</v>
      </c>
      <c r="E62" s="119">
        <f t="shared" si="16"/>
        <v>0</v>
      </c>
      <c r="F62" s="120" t="e">
        <f t="shared" si="17"/>
        <v>#DIV/0!</v>
      </c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</row>
    <row r="63" spans="1:118" ht="30" customHeight="1">
      <c r="A63" s="265"/>
      <c r="B63" s="71" t="s">
        <v>554</v>
      </c>
      <c r="C63" s="32" t="s">
        <v>145</v>
      </c>
      <c r="D63" s="119">
        <f t="shared" si="15"/>
        <v>0</v>
      </c>
      <c r="E63" s="119">
        <f t="shared" si="16"/>
        <v>0</v>
      </c>
      <c r="F63" s="120" t="e">
        <f t="shared" si="17"/>
        <v>#DIV/0!</v>
      </c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</row>
    <row r="64" spans="1:118" ht="30" customHeight="1">
      <c r="A64" s="265"/>
      <c r="B64" s="62" t="s">
        <v>555</v>
      </c>
      <c r="C64" s="32" t="s">
        <v>145</v>
      </c>
      <c r="D64" s="119">
        <f t="shared" si="15"/>
        <v>0</v>
      </c>
      <c r="E64" s="119">
        <f t="shared" si="16"/>
        <v>0</v>
      </c>
      <c r="F64" s="120" t="e">
        <f t="shared" si="17"/>
        <v>#DIV/0!</v>
      </c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</row>
    <row r="65" spans="1:102" ht="30" customHeight="1">
      <c r="A65" s="265" t="s">
        <v>556</v>
      </c>
      <c r="B65" s="62" t="s">
        <v>556</v>
      </c>
      <c r="C65" s="32" t="s">
        <v>145</v>
      </c>
      <c r="D65" s="119">
        <f t="shared" si="15"/>
        <v>0</v>
      </c>
      <c r="E65" s="119">
        <f t="shared" si="16"/>
        <v>0</v>
      </c>
      <c r="F65" s="120" t="e">
        <f t="shared" si="17"/>
        <v>#DIV/0!</v>
      </c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</row>
    <row r="66" spans="1:102" ht="30" customHeight="1">
      <c r="A66" s="265"/>
      <c r="B66" s="62" t="s">
        <v>557</v>
      </c>
      <c r="C66" s="32" t="s">
        <v>145</v>
      </c>
      <c r="D66" s="119">
        <f t="shared" si="15"/>
        <v>0</v>
      </c>
      <c r="E66" s="119">
        <f t="shared" si="16"/>
        <v>0</v>
      </c>
      <c r="F66" s="120" t="e">
        <f t="shared" si="17"/>
        <v>#DIV/0!</v>
      </c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</row>
    <row r="67" spans="1:102" ht="30" customHeight="1">
      <c r="A67" s="265"/>
      <c r="B67" s="62" t="s">
        <v>558</v>
      </c>
      <c r="C67" s="32" t="s">
        <v>145</v>
      </c>
      <c r="D67" s="119">
        <f t="shared" si="15"/>
        <v>0</v>
      </c>
      <c r="E67" s="119">
        <f t="shared" si="16"/>
        <v>0</v>
      </c>
      <c r="F67" s="120" t="e">
        <f t="shared" si="17"/>
        <v>#DIV/0!</v>
      </c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</row>
    <row r="68" spans="1:102" ht="30" customHeight="1">
      <c r="A68" s="265"/>
      <c r="B68" s="62" t="s">
        <v>559</v>
      </c>
      <c r="C68" s="32" t="s">
        <v>145</v>
      </c>
      <c r="D68" s="119">
        <f t="shared" si="15"/>
        <v>0</v>
      </c>
      <c r="E68" s="119">
        <f t="shared" si="16"/>
        <v>0</v>
      </c>
      <c r="F68" s="120" t="e">
        <f t="shared" si="17"/>
        <v>#DIV/0!</v>
      </c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</row>
    <row r="69" spans="1:102" ht="18.75">
      <c r="A69" s="263" t="s">
        <v>669</v>
      </c>
      <c r="B69" s="264"/>
      <c r="C69" s="103"/>
      <c r="D69" s="103"/>
      <c r="E69" s="103"/>
      <c r="F69" s="103"/>
      <c r="G69" s="104">
        <f>SUM(G53:G68)</f>
        <v>0</v>
      </c>
      <c r="H69" s="104">
        <f t="shared" ref="H69:BS69" si="18">SUM(H53:H68)</f>
        <v>0</v>
      </c>
      <c r="I69" s="104">
        <f t="shared" si="18"/>
        <v>0</v>
      </c>
      <c r="J69" s="104">
        <f t="shared" si="18"/>
        <v>0</v>
      </c>
      <c r="K69" s="104">
        <f t="shared" si="18"/>
        <v>0</v>
      </c>
      <c r="L69" s="104">
        <f t="shared" si="18"/>
        <v>0</v>
      </c>
      <c r="M69" s="104">
        <f t="shared" si="18"/>
        <v>0</v>
      </c>
      <c r="N69" s="104">
        <f t="shared" si="18"/>
        <v>0</v>
      </c>
      <c r="O69" s="104">
        <f t="shared" si="18"/>
        <v>0</v>
      </c>
      <c r="P69" s="104">
        <f t="shared" si="18"/>
        <v>0</v>
      </c>
      <c r="Q69" s="104">
        <f t="shared" si="18"/>
        <v>0</v>
      </c>
      <c r="R69" s="104">
        <f t="shared" si="18"/>
        <v>0</v>
      </c>
      <c r="S69" s="104">
        <f t="shared" si="18"/>
        <v>0</v>
      </c>
      <c r="T69" s="104">
        <f t="shared" si="18"/>
        <v>0</v>
      </c>
      <c r="U69" s="104">
        <f t="shared" si="18"/>
        <v>0</v>
      </c>
      <c r="V69" s="104">
        <f t="shared" si="18"/>
        <v>0</v>
      </c>
      <c r="W69" s="104">
        <f t="shared" si="18"/>
        <v>0</v>
      </c>
      <c r="X69" s="104">
        <f t="shared" si="18"/>
        <v>0</v>
      </c>
      <c r="Y69" s="104">
        <f t="shared" si="18"/>
        <v>0</v>
      </c>
      <c r="Z69" s="104">
        <f t="shared" si="18"/>
        <v>0</v>
      </c>
      <c r="AA69" s="104">
        <f t="shared" si="18"/>
        <v>0</v>
      </c>
      <c r="AB69" s="104">
        <f t="shared" si="18"/>
        <v>0</v>
      </c>
      <c r="AC69" s="104">
        <f t="shared" si="18"/>
        <v>0</v>
      </c>
      <c r="AD69" s="104">
        <f t="shared" si="18"/>
        <v>0</v>
      </c>
      <c r="AE69" s="104">
        <f t="shared" si="18"/>
        <v>0</v>
      </c>
      <c r="AF69" s="104">
        <f t="shared" si="18"/>
        <v>0</v>
      </c>
      <c r="AG69" s="104">
        <f t="shared" si="18"/>
        <v>0</v>
      </c>
      <c r="AH69" s="104">
        <f t="shared" si="18"/>
        <v>0</v>
      </c>
      <c r="AI69" s="104">
        <f t="shared" si="18"/>
        <v>0</v>
      </c>
      <c r="AJ69" s="104">
        <f t="shared" si="18"/>
        <v>0</v>
      </c>
      <c r="AK69" s="104">
        <f t="shared" si="18"/>
        <v>0</v>
      </c>
      <c r="AL69" s="104">
        <f t="shared" si="18"/>
        <v>0</v>
      </c>
      <c r="AM69" s="104">
        <f t="shared" si="18"/>
        <v>0</v>
      </c>
      <c r="AN69" s="104">
        <f t="shared" si="18"/>
        <v>0</v>
      </c>
      <c r="AO69" s="104">
        <f t="shared" si="18"/>
        <v>0</v>
      </c>
      <c r="AP69" s="104">
        <f t="shared" si="18"/>
        <v>0</v>
      </c>
      <c r="AQ69" s="104">
        <f t="shared" si="18"/>
        <v>0</v>
      </c>
      <c r="AR69" s="104">
        <f t="shared" si="18"/>
        <v>0</v>
      </c>
      <c r="AS69" s="104">
        <f t="shared" si="18"/>
        <v>0</v>
      </c>
      <c r="AT69" s="104">
        <f t="shared" si="18"/>
        <v>0</v>
      </c>
      <c r="AU69" s="104">
        <f t="shared" si="18"/>
        <v>0</v>
      </c>
      <c r="AV69" s="104">
        <f t="shared" si="18"/>
        <v>0</v>
      </c>
      <c r="AW69" s="104">
        <f t="shared" si="18"/>
        <v>0</v>
      </c>
      <c r="AX69" s="104">
        <f t="shared" si="18"/>
        <v>0</v>
      </c>
      <c r="AY69" s="104">
        <f t="shared" si="18"/>
        <v>0</v>
      </c>
      <c r="AZ69" s="104">
        <f t="shared" si="18"/>
        <v>0</v>
      </c>
      <c r="BA69" s="104">
        <f t="shared" si="18"/>
        <v>0</v>
      </c>
      <c r="BB69" s="104">
        <f t="shared" si="18"/>
        <v>0</v>
      </c>
      <c r="BC69" s="104">
        <f t="shared" si="18"/>
        <v>0</v>
      </c>
      <c r="BD69" s="104">
        <f t="shared" si="18"/>
        <v>0</v>
      </c>
      <c r="BE69" s="104">
        <f t="shared" si="18"/>
        <v>0</v>
      </c>
      <c r="BF69" s="104">
        <f t="shared" si="18"/>
        <v>0</v>
      </c>
      <c r="BG69" s="104">
        <f t="shared" si="18"/>
        <v>0</v>
      </c>
      <c r="BH69" s="104">
        <f t="shared" si="18"/>
        <v>0</v>
      </c>
      <c r="BI69" s="104">
        <f t="shared" si="18"/>
        <v>0</v>
      </c>
      <c r="BJ69" s="104">
        <f t="shared" si="18"/>
        <v>0</v>
      </c>
      <c r="BK69" s="104">
        <f t="shared" si="18"/>
        <v>0</v>
      </c>
      <c r="BL69" s="104">
        <f t="shared" si="18"/>
        <v>0</v>
      </c>
      <c r="BM69" s="104">
        <f t="shared" si="18"/>
        <v>0</v>
      </c>
      <c r="BN69" s="104">
        <f t="shared" si="18"/>
        <v>0</v>
      </c>
      <c r="BO69" s="104">
        <f t="shared" si="18"/>
        <v>0</v>
      </c>
      <c r="BP69" s="104">
        <f t="shared" si="18"/>
        <v>0</v>
      </c>
      <c r="BQ69" s="104">
        <f t="shared" si="18"/>
        <v>0</v>
      </c>
      <c r="BR69" s="104">
        <f t="shared" si="18"/>
        <v>0</v>
      </c>
      <c r="BS69" s="104">
        <f t="shared" si="18"/>
        <v>0</v>
      </c>
      <c r="BT69" s="104">
        <f t="shared" ref="BT69:CX69" si="19">SUM(BT53:BT68)</f>
        <v>0</v>
      </c>
      <c r="BU69" s="104">
        <f t="shared" si="19"/>
        <v>0</v>
      </c>
      <c r="BV69" s="104">
        <f t="shared" si="19"/>
        <v>0</v>
      </c>
      <c r="BW69" s="104">
        <f t="shared" si="19"/>
        <v>0</v>
      </c>
      <c r="BX69" s="104">
        <f t="shared" si="19"/>
        <v>0</v>
      </c>
      <c r="BY69" s="104">
        <f t="shared" si="19"/>
        <v>0</v>
      </c>
      <c r="BZ69" s="104">
        <f t="shared" si="19"/>
        <v>0</v>
      </c>
      <c r="CA69" s="104">
        <f t="shared" si="19"/>
        <v>0</v>
      </c>
      <c r="CB69" s="104">
        <f t="shared" si="19"/>
        <v>0</v>
      </c>
      <c r="CC69" s="104">
        <f t="shared" si="19"/>
        <v>0</v>
      </c>
      <c r="CD69" s="104">
        <f t="shared" si="19"/>
        <v>0</v>
      </c>
      <c r="CE69" s="104">
        <f t="shared" si="19"/>
        <v>0</v>
      </c>
      <c r="CF69" s="104">
        <f t="shared" si="19"/>
        <v>0</v>
      </c>
      <c r="CG69" s="104">
        <f t="shared" si="19"/>
        <v>0</v>
      </c>
      <c r="CH69" s="104">
        <f t="shared" si="19"/>
        <v>0</v>
      </c>
      <c r="CI69" s="104">
        <f t="shared" si="19"/>
        <v>0</v>
      </c>
      <c r="CJ69" s="104">
        <f t="shared" si="19"/>
        <v>0</v>
      </c>
      <c r="CK69" s="104">
        <f t="shared" si="19"/>
        <v>0</v>
      </c>
      <c r="CL69" s="104">
        <f t="shared" si="19"/>
        <v>0</v>
      </c>
      <c r="CM69" s="104">
        <f t="shared" si="19"/>
        <v>0</v>
      </c>
      <c r="CN69" s="104">
        <f t="shared" si="19"/>
        <v>0</v>
      </c>
      <c r="CO69" s="104">
        <f t="shared" si="19"/>
        <v>0</v>
      </c>
      <c r="CP69" s="104">
        <f t="shared" si="19"/>
        <v>0</v>
      </c>
      <c r="CQ69" s="104">
        <f t="shared" si="19"/>
        <v>0</v>
      </c>
      <c r="CR69" s="104">
        <f t="shared" si="19"/>
        <v>0</v>
      </c>
      <c r="CS69" s="104">
        <f t="shared" si="19"/>
        <v>0</v>
      </c>
      <c r="CT69" s="104">
        <f t="shared" si="19"/>
        <v>0</v>
      </c>
      <c r="CU69" s="104">
        <f t="shared" si="19"/>
        <v>0</v>
      </c>
      <c r="CV69" s="104">
        <f t="shared" si="19"/>
        <v>0</v>
      </c>
      <c r="CW69" s="104">
        <f t="shared" si="19"/>
        <v>0</v>
      </c>
      <c r="CX69" s="104">
        <f t="shared" si="19"/>
        <v>0</v>
      </c>
    </row>
    <row r="70" spans="1:102">
      <c r="G70" s="44">
        <f>(G19+G34+G50+G69)</f>
        <v>0</v>
      </c>
      <c r="H70" s="44">
        <f t="shared" ref="H70:BS70" si="20">(H19+H34+H50+H69)</f>
        <v>0</v>
      </c>
      <c r="I70" s="44">
        <f t="shared" si="20"/>
        <v>0</v>
      </c>
      <c r="J70" s="44">
        <f t="shared" si="20"/>
        <v>0</v>
      </c>
      <c r="K70" s="44">
        <f t="shared" si="20"/>
        <v>0</v>
      </c>
      <c r="L70" s="44">
        <f t="shared" si="20"/>
        <v>0</v>
      </c>
      <c r="M70" s="44">
        <f t="shared" si="20"/>
        <v>0</v>
      </c>
      <c r="N70" s="44">
        <f t="shared" si="20"/>
        <v>0</v>
      </c>
      <c r="O70" s="44">
        <f t="shared" si="20"/>
        <v>0</v>
      </c>
      <c r="P70" s="44">
        <f t="shared" si="20"/>
        <v>0</v>
      </c>
      <c r="Q70" s="44">
        <f t="shared" si="20"/>
        <v>0</v>
      </c>
      <c r="R70" s="44">
        <f t="shared" si="20"/>
        <v>0</v>
      </c>
      <c r="S70" s="44">
        <f t="shared" si="20"/>
        <v>0</v>
      </c>
      <c r="T70" s="44">
        <f t="shared" si="20"/>
        <v>0</v>
      </c>
      <c r="U70" s="44">
        <f t="shared" si="20"/>
        <v>0</v>
      </c>
      <c r="V70" s="44">
        <f t="shared" si="20"/>
        <v>0</v>
      </c>
      <c r="W70" s="44">
        <f t="shared" si="20"/>
        <v>0</v>
      </c>
      <c r="X70" s="44">
        <f t="shared" si="20"/>
        <v>0</v>
      </c>
      <c r="Y70" s="44">
        <f t="shared" si="20"/>
        <v>0</v>
      </c>
      <c r="Z70" s="44">
        <f t="shared" si="20"/>
        <v>0</v>
      </c>
      <c r="AA70" s="44">
        <f t="shared" si="20"/>
        <v>0</v>
      </c>
      <c r="AB70" s="44">
        <f t="shared" si="20"/>
        <v>0</v>
      </c>
      <c r="AC70" s="44">
        <f t="shared" si="20"/>
        <v>0</v>
      </c>
      <c r="AD70" s="44">
        <f t="shared" si="20"/>
        <v>0</v>
      </c>
      <c r="AE70" s="44">
        <f t="shared" si="20"/>
        <v>0</v>
      </c>
      <c r="AF70" s="44">
        <f t="shared" si="20"/>
        <v>0</v>
      </c>
      <c r="AG70" s="44">
        <f t="shared" si="20"/>
        <v>0</v>
      </c>
      <c r="AH70" s="44">
        <f t="shared" si="20"/>
        <v>0</v>
      </c>
      <c r="AI70" s="44">
        <f t="shared" si="20"/>
        <v>0</v>
      </c>
      <c r="AJ70" s="44">
        <f t="shared" si="20"/>
        <v>0</v>
      </c>
      <c r="AK70" s="44">
        <f t="shared" si="20"/>
        <v>0</v>
      </c>
      <c r="AL70" s="44">
        <f t="shared" si="20"/>
        <v>0</v>
      </c>
      <c r="AM70" s="44">
        <f t="shared" si="20"/>
        <v>0</v>
      </c>
      <c r="AN70" s="44">
        <f t="shared" si="20"/>
        <v>0</v>
      </c>
      <c r="AO70" s="44">
        <f t="shared" si="20"/>
        <v>0</v>
      </c>
      <c r="AP70" s="44">
        <f t="shared" si="20"/>
        <v>0</v>
      </c>
      <c r="AQ70" s="44">
        <f t="shared" si="20"/>
        <v>0</v>
      </c>
      <c r="AR70" s="44">
        <f t="shared" si="20"/>
        <v>0</v>
      </c>
      <c r="AS70" s="44">
        <f t="shared" si="20"/>
        <v>0</v>
      </c>
      <c r="AT70" s="44">
        <f t="shared" si="20"/>
        <v>0</v>
      </c>
      <c r="AU70" s="44">
        <f t="shared" si="20"/>
        <v>0</v>
      </c>
      <c r="AV70" s="44">
        <f t="shared" si="20"/>
        <v>0</v>
      </c>
      <c r="AW70" s="44">
        <f t="shared" si="20"/>
        <v>0</v>
      </c>
      <c r="AX70" s="44">
        <f t="shared" si="20"/>
        <v>0</v>
      </c>
      <c r="AY70" s="44">
        <f t="shared" si="20"/>
        <v>0</v>
      </c>
      <c r="AZ70" s="44">
        <f t="shared" si="20"/>
        <v>0</v>
      </c>
      <c r="BA70" s="44">
        <f t="shared" si="20"/>
        <v>0</v>
      </c>
      <c r="BB70" s="44">
        <f t="shared" si="20"/>
        <v>0</v>
      </c>
      <c r="BC70" s="44">
        <f t="shared" si="20"/>
        <v>0</v>
      </c>
      <c r="BD70" s="44">
        <f t="shared" si="20"/>
        <v>0</v>
      </c>
      <c r="BE70" s="44">
        <f t="shared" si="20"/>
        <v>0</v>
      </c>
      <c r="BF70" s="44">
        <f t="shared" si="20"/>
        <v>0</v>
      </c>
      <c r="BG70" s="44">
        <f t="shared" si="20"/>
        <v>0</v>
      </c>
      <c r="BH70" s="44">
        <f t="shared" si="20"/>
        <v>0</v>
      </c>
      <c r="BI70" s="44">
        <f t="shared" si="20"/>
        <v>0</v>
      </c>
      <c r="BJ70" s="44">
        <f t="shared" si="20"/>
        <v>0</v>
      </c>
      <c r="BK70" s="44">
        <f t="shared" si="20"/>
        <v>0</v>
      </c>
      <c r="BL70" s="44">
        <f t="shared" si="20"/>
        <v>0</v>
      </c>
      <c r="BM70" s="44">
        <f t="shared" si="20"/>
        <v>0</v>
      </c>
      <c r="BN70" s="44">
        <f t="shared" si="20"/>
        <v>0</v>
      </c>
      <c r="BO70" s="44">
        <f t="shared" si="20"/>
        <v>0</v>
      </c>
      <c r="BP70" s="44">
        <f t="shared" si="20"/>
        <v>0</v>
      </c>
      <c r="BQ70" s="44">
        <f t="shared" si="20"/>
        <v>0</v>
      </c>
      <c r="BR70" s="44">
        <f t="shared" si="20"/>
        <v>0</v>
      </c>
      <c r="BS70" s="44">
        <f t="shared" si="20"/>
        <v>0</v>
      </c>
      <c r="BT70" s="44">
        <f t="shared" ref="BT70:CX70" si="21">(BT19+BT34+BT50+BT69)</f>
        <v>0</v>
      </c>
      <c r="BU70" s="44">
        <f t="shared" si="21"/>
        <v>0</v>
      </c>
      <c r="BV70" s="44">
        <f t="shared" si="21"/>
        <v>0</v>
      </c>
      <c r="BW70" s="44">
        <f t="shared" si="21"/>
        <v>0</v>
      </c>
      <c r="BX70" s="44">
        <f t="shared" si="21"/>
        <v>0</v>
      </c>
      <c r="BY70" s="44">
        <f t="shared" si="21"/>
        <v>0</v>
      </c>
      <c r="BZ70" s="44">
        <f t="shared" si="21"/>
        <v>0</v>
      </c>
      <c r="CA70" s="44">
        <f t="shared" si="21"/>
        <v>0</v>
      </c>
      <c r="CB70" s="44">
        <f t="shared" si="21"/>
        <v>0</v>
      </c>
      <c r="CC70" s="44">
        <f t="shared" si="21"/>
        <v>0</v>
      </c>
      <c r="CD70" s="44">
        <f t="shared" si="21"/>
        <v>0</v>
      </c>
      <c r="CE70" s="44">
        <f t="shared" si="21"/>
        <v>0</v>
      </c>
      <c r="CF70" s="44">
        <f t="shared" si="21"/>
        <v>0</v>
      </c>
      <c r="CG70" s="44">
        <f t="shared" si="21"/>
        <v>0</v>
      </c>
      <c r="CH70" s="44">
        <f t="shared" si="21"/>
        <v>0</v>
      </c>
      <c r="CI70" s="44">
        <f t="shared" si="21"/>
        <v>0</v>
      </c>
      <c r="CJ70" s="44">
        <f t="shared" si="21"/>
        <v>0</v>
      </c>
      <c r="CK70" s="44">
        <f t="shared" si="21"/>
        <v>0</v>
      </c>
      <c r="CL70" s="44">
        <f t="shared" si="21"/>
        <v>0</v>
      </c>
      <c r="CM70" s="44">
        <f t="shared" si="21"/>
        <v>0</v>
      </c>
      <c r="CN70" s="44">
        <f t="shared" si="21"/>
        <v>0</v>
      </c>
      <c r="CO70" s="44">
        <f t="shared" si="21"/>
        <v>0</v>
      </c>
      <c r="CP70" s="44">
        <f t="shared" si="21"/>
        <v>0</v>
      </c>
      <c r="CQ70" s="44">
        <f t="shared" si="21"/>
        <v>0</v>
      </c>
      <c r="CR70" s="44">
        <f t="shared" si="21"/>
        <v>0</v>
      </c>
      <c r="CS70" s="44">
        <f t="shared" si="21"/>
        <v>0</v>
      </c>
      <c r="CT70" s="44">
        <f t="shared" si="21"/>
        <v>0</v>
      </c>
      <c r="CU70" s="44">
        <f t="shared" si="21"/>
        <v>0</v>
      </c>
      <c r="CV70" s="44">
        <f t="shared" si="21"/>
        <v>0</v>
      </c>
      <c r="CW70" s="44">
        <f t="shared" si="21"/>
        <v>0</v>
      </c>
      <c r="CX70" s="44">
        <f t="shared" si="21"/>
        <v>0</v>
      </c>
    </row>
    <row r="71" spans="1:102" ht="23.25">
      <c r="B71" s="55" t="s">
        <v>626</v>
      </c>
    </row>
  </sheetData>
  <protectedRanges>
    <protectedRange sqref="G3:CX19 G21:CX34 G36:CX50 G52:CX68" name="Aralık1"/>
  </protectedRanges>
  <mergeCells count="231">
    <mergeCell ref="AG1:AH1"/>
    <mergeCell ref="AI1:AJ1"/>
    <mergeCell ref="AK1:AL1"/>
    <mergeCell ref="AM1:AN1"/>
    <mergeCell ref="BA1:BB1"/>
    <mergeCell ref="BC1:BD1"/>
    <mergeCell ref="BE1:BF1"/>
    <mergeCell ref="BG1:BH1"/>
    <mergeCell ref="AO1:AP1"/>
    <mergeCell ref="AQ1:AR1"/>
    <mergeCell ref="AS1:AT1"/>
    <mergeCell ref="AU1:AV1"/>
    <mergeCell ref="AW1:AX1"/>
    <mergeCell ref="AY1:AZ1"/>
    <mergeCell ref="O1:P1"/>
    <mergeCell ref="Q1:R1"/>
    <mergeCell ref="S1:T1"/>
    <mergeCell ref="U1:V1"/>
    <mergeCell ref="W1:X1"/>
    <mergeCell ref="Y1:Z1"/>
    <mergeCell ref="AA1:AB1"/>
    <mergeCell ref="AC1:AD1"/>
    <mergeCell ref="AE1:AF1"/>
    <mergeCell ref="D1:D2"/>
    <mergeCell ref="E1:E2"/>
    <mergeCell ref="F1:F2"/>
    <mergeCell ref="A1:B1"/>
    <mergeCell ref="C1:C2"/>
    <mergeCell ref="G1:H1"/>
    <mergeCell ref="I1:J1"/>
    <mergeCell ref="K1:L1"/>
    <mergeCell ref="M1:N1"/>
    <mergeCell ref="F20:F21"/>
    <mergeCell ref="G20:H20"/>
    <mergeCell ref="I20:J20"/>
    <mergeCell ref="K20:L20"/>
    <mergeCell ref="A5:A11"/>
    <mergeCell ref="A14:A15"/>
    <mergeCell ref="A20:B20"/>
    <mergeCell ref="C20:C21"/>
    <mergeCell ref="D20:D21"/>
    <mergeCell ref="E20:E21"/>
    <mergeCell ref="A19:B19"/>
    <mergeCell ref="Y20:Z20"/>
    <mergeCell ref="AA20:AB20"/>
    <mergeCell ref="AC20:AD20"/>
    <mergeCell ref="AE20:AF20"/>
    <mergeCell ref="AG20:AH20"/>
    <mergeCell ref="AI20:AJ20"/>
    <mergeCell ref="M20:N20"/>
    <mergeCell ref="O20:P20"/>
    <mergeCell ref="Q20:R20"/>
    <mergeCell ref="S20:T20"/>
    <mergeCell ref="U20:V20"/>
    <mergeCell ref="W20:X20"/>
    <mergeCell ref="AW20:AX20"/>
    <mergeCell ref="AY20:AZ20"/>
    <mergeCell ref="BA20:BB20"/>
    <mergeCell ref="AK20:AL20"/>
    <mergeCell ref="AM20:AN20"/>
    <mergeCell ref="AO20:AP20"/>
    <mergeCell ref="AQ20:AR20"/>
    <mergeCell ref="AS20:AT20"/>
    <mergeCell ref="AU20:AV20"/>
    <mergeCell ref="D35:D36"/>
    <mergeCell ref="E35:E36"/>
    <mergeCell ref="F35:F36"/>
    <mergeCell ref="G35:H35"/>
    <mergeCell ref="A22:A23"/>
    <mergeCell ref="A24:A27"/>
    <mergeCell ref="A28:A29"/>
    <mergeCell ref="A30:A33"/>
    <mergeCell ref="A35:B35"/>
    <mergeCell ref="C35:C36"/>
    <mergeCell ref="A34:B34"/>
    <mergeCell ref="U35:V35"/>
    <mergeCell ref="W35:X35"/>
    <mergeCell ref="Y35:Z35"/>
    <mergeCell ref="AA35:AB35"/>
    <mergeCell ref="AC35:AD35"/>
    <mergeCell ref="AE35:AF35"/>
    <mergeCell ref="I35:J35"/>
    <mergeCell ref="K35:L35"/>
    <mergeCell ref="M35:N35"/>
    <mergeCell ref="O35:P35"/>
    <mergeCell ref="Q35:R35"/>
    <mergeCell ref="S35:T35"/>
    <mergeCell ref="AU35:AV35"/>
    <mergeCell ref="AW35:AX35"/>
    <mergeCell ref="AY35:AZ35"/>
    <mergeCell ref="BA35:BB35"/>
    <mergeCell ref="BC35:BD35"/>
    <mergeCell ref="AG35:AH35"/>
    <mergeCell ref="AI35:AJ35"/>
    <mergeCell ref="AK35:AL35"/>
    <mergeCell ref="AM35:AN35"/>
    <mergeCell ref="AO35:AP35"/>
    <mergeCell ref="AQ35:AR35"/>
    <mergeCell ref="A65:A68"/>
    <mergeCell ref="AY51:AZ51"/>
    <mergeCell ref="BA51:BB51"/>
    <mergeCell ref="BC51:BD51"/>
    <mergeCell ref="AC51:AD51"/>
    <mergeCell ref="AE51:AF51"/>
    <mergeCell ref="AG51:AH51"/>
    <mergeCell ref="AI51:AJ51"/>
    <mergeCell ref="A53:A55"/>
    <mergeCell ref="AM51:AN51"/>
    <mergeCell ref="AO51:AP51"/>
    <mergeCell ref="AQ51:AR51"/>
    <mergeCell ref="AS51:AT51"/>
    <mergeCell ref="AU51:AV51"/>
    <mergeCell ref="AW51:AX51"/>
    <mergeCell ref="AA51:AB51"/>
    <mergeCell ref="AK51:AL51"/>
    <mergeCell ref="O51:P51"/>
    <mergeCell ref="Q51:R51"/>
    <mergeCell ref="S51:T51"/>
    <mergeCell ref="U51:V51"/>
    <mergeCell ref="W51:X51"/>
    <mergeCell ref="G51:H51"/>
    <mergeCell ref="I51:J51"/>
    <mergeCell ref="BK1:BL1"/>
    <mergeCell ref="BM1:BN1"/>
    <mergeCell ref="BO1:BP1"/>
    <mergeCell ref="BQ1:BR1"/>
    <mergeCell ref="BS1:BT1"/>
    <mergeCell ref="CG20:CH20"/>
    <mergeCell ref="CI20:CJ20"/>
    <mergeCell ref="A56:A58"/>
    <mergeCell ref="A59:A64"/>
    <mergeCell ref="K51:L51"/>
    <mergeCell ref="M51:N51"/>
    <mergeCell ref="A48:A49"/>
    <mergeCell ref="A51:B51"/>
    <mergeCell ref="C51:C52"/>
    <mergeCell ref="D51:D52"/>
    <mergeCell ref="E51:E52"/>
    <mergeCell ref="F51:F52"/>
    <mergeCell ref="BE35:BF35"/>
    <mergeCell ref="BG35:BH35"/>
    <mergeCell ref="A40:A43"/>
    <mergeCell ref="A38:A39"/>
    <mergeCell ref="A44:A45"/>
    <mergeCell ref="A46:A47"/>
    <mergeCell ref="AS35:AT35"/>
    <mergeCell ref="CG1:CH1"/>
    <mergeCell ref="CI1:CJ1"/>
    <mergeCell ref="CA20:CB20"/>
    <mergeCell ref="CC20:CD20"/>
    <mergeCell ref="CE20:CF20"/>
    <mergeCell ref="BC20:BD20"/>
    <mergeCell ref="BE20:BF20"/>
    <mergeCell ref="BG20:BH20"/>
    <mergeCell ref="BO20:BP20"/>
    <mergeCell ref="BQ20:BR20"/>
    <mergeCell ref="BS20:BT20"/>
    <mergeCell ref="BU20:BV20"/>
    <mergeCell ref="BW20:BX20"/>
    <mergeCell ref="BY20:BZ20"/>
    <mergeCell ref="BI20:BJ20"/>
    <mergeCell ref="BK20:BL20"/>
    <mergeCell ref="BM20:BN20"/>
    <mergeCell ref="BU1:BV1"/>
    <mergeCell ref="BW1:BX1"/>
    <mergeCell ref="BY1:BZ1"/>
    <mergeCell ref="CA1:CB1"/>
    <mergeCell ref="CC1:CD1"/>
    <mergeCell ref="CE1:CF1"/>
    <mergeCell ref="BI1:BJ1"/>
    <mergeCell ref="CS1:CT1"/>
    <mergeCell ref="CU1:CV1"/>
    <mergeCell ref="CW1:CX1"/>
    <mergeCell ref="CK1:CL1"/>
    <mergeCell ref="CM1:CN1"/>
    <mergeCell ref="CO1:CP1"/>
    <mergeCell ref="CQ1:CR1"/>
    <mergeCell ref="CM20:CN20"/>
    <mergeCell ref="CO20:CP20"/>
    <mergeCell ref="CQ20:CR20"/>
    <mergeCell ref="CS20:CT20"/>
    <mergeCell ref="CU20:CV20"/>
    <mergeCell ref="CW20:CX20"/>
    <mergeCell ref="CK20:CL20"/>
    <mergeCell ref="BY51:BZ51"/>
    <mergeCell ref="BI51:BJ51"/>
    <mergeCell ref="BK51:BL51"/>
    <mergeCell ref="BM51:BN51"/>
    <mergeCell ref="CG35:CH35"/>
    <mergeCell ref="CI35:CJ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CA51:CB51"/>
    <mergeCell ref="CC51:CD51"/>
    <mergeCell ref="CE51:CF51"/>
    <mergeCell ref="CG51:CH51"/>
    <mergeCell ref="CI51:CJ51"/>
    <mergeCell ref="A50:B50"/>
    <mergeCell ref="A69:B69"/>
    <mergeCell ref="CS35:CT35"/>
    <mergeCell ref="CU35:CV35"/>
    <mergeCell ref="CW35:CX35"/>
    <mergeCell ref="CK35:CL35"/>
    <mergeCell ref="CM35:CN35"/>
    <mergeCell ref="CO35:CP35"/>
    <mergeCell ref="CQ35:CR35"/>
    <mergeCell ref="CM51:CN51"/>
    <mergeCell ref="CO51:CP51"/>
    <mergeCell ref="CQ51:CR51"/>
    <mergeCell ref="CS51:CT51"/>
    <mergeCell ref="CU51:CV51"/>
    <mergeCell ref="CW51:CX51"/>
    <mergeCell ref="CK51:CL51"/>
    <mergeCell ref="BE51:BF51"/>
    <mergeCell ref="BG51:BH51"/>
    <mergeCell ref="Y51:Z51"/>
    <mergeCell ref="BO51:BP51"/>
    <mergeCell ref="BQ51:BR51"/>
    <mergeCell ref="BS51:BT51"/>
    <mergeCell ref="BU51:BV51"/>
    <mergeCell ref="BW51:BX51"/>
  </mergeCells>
  <hyperlinks>
    <hyperlink ref="B71" location="'ANA SAYFA'!A1" display="ANA SAYFAYA GİT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/>
  <dimension ref="A1:DM25"/>
  <sheetViews>
    <sheetView workbookViewId="0"/>
  </sheetViews>
  <sheetFormatPr defaultRowHeight="14.25"/>
  <cols>
    <col min="1" max="1" width="66.28515625" customWidth="1"/>
    <col min="2" max="3" width="12.85546875" style="45" customWidth="1"/>
    <col min="4" max="4" width="10.5703125" style="45" customWidth="1"/>
    <col min="5" max="5" width="12.5703125" customWidth="1"/>
  </cols>
  <sheetData>
    <row r="1" spans="1:117" ht="67.150000000000006" customHeight="1">
      <c r="A1" s="41" t="s">
        <v>150</v>
      </c>
      <c r="B1" s="275" t="s">
        <v>142</v>
      </c>
      <c r="C1" s="243" t="s">
        <v>117</v>
      </c>
      <c r="D1" s="243" t="s">
        <v>118</v>
      </c>
      <c r="E1" s="244" t="s">
        <v>107</v>
      </c>
      <c r="F1" s="237" t="s">
        <v>589</v>
      </c>
      <c r="G1" s="238"/>
      <c r="H1" s="237" t="s">
        <v>590</v>
      </c>
      <c r="I1" s="238"/>
      <c r="J1" s="237" t="s">
        <v>591</v>
      </c>
      <c r="K1" s="238"/>
      <c r="L1" s="237" t="s">
        <v>592</v>
      </c>
      <c r="M1" s="238"/>
      <c r="N1" s="237" t="s">
        <v>593</v>
      </c>
      <c r="O1" s="238"/>
      <c r="P1" s="237" t="s">
        <v>594</v>
      </c>
      <c r="Q1" s="238"/>
      <c r="R1" s="237" t="s">
        <v>595</v>
      </c>
      <c r="S1" s="238"/>
      <c r="T1" s="237" t="s">
        <v>596</v>
      </c>
      <c r="U1" s="238"/>
      <c r="V1" s="237" t="s">
        <v>597</v>
      </c>
      <c r="W1" s="238"/>
      <c r="X1" s="237" t="s">
        <v>598</v>
      </c>
      <c r="Y1" s="238"/>
      <c r="Z1" s="237" t="s">
        <v>599</v>
      </c>
      <c r="AA1" s="238"/>
      <c r="AB1" s="237" t="s">
        <v>600</v>
      </c>
      <c r="AC1" s="238"/>
      <c r="AD1" s="237" t="s">
        <v>601</v>
      </c>
      <c r="AE1" s="238"/>
      <c r="AF1" s="237" t="s">
        <v>602</v>
      </c>
      <c r="AG1" s="238"/>
      <c r="AH1" s="237" t="s">
        <v>603</v>
      </c>
      <c r="AI1" s="238"/>
      <c r="AJ1" s="237" t="s">
        <v>604</v>
      </c>
      <c r="AK1" s="238"/>
      <c r="AL1" s="237" t="s">
        <v>605</v>
      </c>
      <c r="AM1" s="238"/>
      <c r="AN1" s="237" t="s">
        <v>606</v>
      </c>
      <c r="AO1" s="238"/>
      <c r="AP1" s="237" t="s">
        <v>607</v>
      </c>
      <c r="AQ1" s="238"/>
      <c r="AR1" s="237" t="s">
        <v>608</v>
      </c>
      <c r="AS1" s="238"/>
      <c r="AT1" s="237" t="s">
        <v>609</v>
      </c>
      <c r="AU1" s="238"/>
      <c r="AV1" s="237" t="s">
        <v>610</v>
      </c>
      <c r="AW1" s="238"/>
      <c r="AX1" s="237" t="s">
        <v>611</v>
      </c>
      <c r="AY1" s="238"/>
      <c r="AZ1" s="237" t="s">
        <v>612</v>
      </c>
      <c r="BA1" s="238"/>
      <c r="BB1" s="237" t="s">
        <v>613</v>
      </c>
      <c r="BC1" s="238"/>
      <c r="BD1" s="237" t="s">
        <v>614</v>
      </c>
      <c r="BE1" s="238"/>
      <c r="BF1" s="237" t="s">
        <v>615</v>
      </c>
      <c r="BG1" s="238"/>
      <c r="BH1" s="237" t="s">
        <v>616</v>
      </c>
      <c r="BI1" s="238"/>
      <c r="BJ1" s="237" t="s">
        <v>617</v>
      </c>
      <c r="BK1" s="238"/>
      <c r="BL1" s="237" t="s">
        <v>618</v>
      </c>
      <c r="BM1" s="238"/>
      <c r="BN1" s="237" t="s">
        <v>619</v>
      </c>
      <c r="BO1" s="238"/>
      <c r="BP1" s="237" t="s">
        <v>620</v>
      </c>
      <c r="BQ1" s="238"/>
      <c r="BR1" s="237" t="s">
        <v>621</v>
      </c>
      <c r="BS1" s="238"/>
      <c r="BT1" s="237" t="s">
        <v>622</v>
      </c>
      <c r="BU1" s="238"/>
      <c r="BV1" s="237" t="s">
        <v>623</v>
      </c>
      <c r="BW1" s="238"/>
      <c r="BX1" s="237" t="s">
        <v>624</v>
      </c>
      <c r="BY1" s="238"/>
      <c r="BZ1" s="237" t="s">
        <v>625</v>
      </c>
      <c r="CA1" s="238"/>
      <c r="CB1" s="237" t="s">
        <v>1202</v>
      </c>
      <c r="CC1" s="238"/>
      <c r="CD1" s="237" t="s">
        <v>1203</v>
      </c>
      <c r="CE1" s="238"/>
      <c r="CF1" s="237" t="s">
        <v>580</v>
      </c>
      <c r="CG1" s="238"/>
      <c r="CH1" s="237" t="s">
        <v>581</v>
      </c>
      <c r="CI1" s="238"/>
      <c r="CJ1" s="237" t="s">
        <v>582</v>
      </c>
      <c r="CK1" s="238"/>
      <c r="CL1" s="237" t="s">
        <v>583</v>
      </c>
      <c r="CM1" s="238"/>
      <c r="CN1" s="237" t="s">
        <v>584</v>
      </c>
      <c r="CO1" s="238"/>
      <c r="CP1" s="237" t="s">
        <v>585</v>
      </c>
      <c r="CQ1" s="238"/>
      <c r="CR1" s="237" t="s">
        <v>586</v>
      </c>
      <c r="CS1" s="238"/>
      <c r="CT1" s="237" t="s">
        <v>587</v>
      </c>
      <c r="CU1" s="238"/>
      <c r="CV1" s="237" t="s">
        <v>588</v>
      </c>
      <c r="CW1" s="238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26"/>
    </row>
    <row r="2" spans="1:117" ht="41.45" customHeight="1">
      <c r="A2" s="38" t="s">
        <v>151</v>
      </c>
      <c r="B2" s="276"/>
      <c r="C2" s="243"/>
      <c r="D2" s="243"/>
      <c r="E2" s="244"/>
      <c r="F2" s="46" t="s">
        <v>115</v>
      </c>
      <c r="G2" s="46" t="s">
        <v>116</v>
      </c>
      <c r="H2" s="46" t="s">
        <v>115</v>
      </c>
      <c r="I2" s="46" t="s">
        <v>116</v>
      </c>
      <c r="J2" s="46" t="s">
        <v>115</v>
      </c>
      <c r="K2" s="46" t="s">
        <v>116</v>
      </c>
      <c r="L2" s="46" t="s">
        <v>115</v>
      </c>
      <c r="M2" s="46" t="s">
        <v>116</v>
      </c>
      <c r="N2" s="46" t="s">
        <v>115</v>
      </c>
      <c r="O2" s="46" t="s">
        <v>116</v>
      </c>
      <c r="P2" s="46" t="s">
        <v>115</v>
      </c>
      <c r="Q2" s="46" t="s">
        <v>116</v>
      </c>
      <c r="R2" s="46" t="s">
        <v>115</v>
      </c>
      <c r="S2" s="46" t="s">
        <v>116</v>
      </c>
      <c r="T2" s="46" t="s">
        <v>115</v>
      </c>
      <c r="U2" s="46" t="s">
        <v>116</v>
      </c>
      <c r="V2" s="46" t="s">
        <v>115</v>
      </c>
      <c r="W2" s="46" t="s">
        <v>116</v>
      </c>
      <c r="X2" s="46" t="s">
        <v>115</v>
      </c>
      <c r="Y2" s="46" t="s">
        <v>116</v>
      </c>
      <c r="Z2" s="46" t="s">
        <v>115</v>
      </c>
      <c r="AA2" s="46" t="s">
        <v>116</v>
      </c>
      <c r="AB2" s="46" t="s">
        <v>115</v>
      </c>
      <c r="AC2" s="46" t="s">
        <v>116</v>
      </c>
      <c r="AD2" s="46" t="s">
        <v>115</v>
      </c>
      <c r="AE2" s="46" t="s">
        <v>116</v>
      </c>
      <c r="AF2" s="46" t="s">
        <v>115</v>
      </c>
      <c r="AG2" s="46" t="s">
        <v>116</v>
      </c>
      <c r="AH2" s="46" t="s">
        <v>115</v>
      </c>
      <c r="AI2" s="46" t="s">
        <v>116</v>
      </c>
      <c r="AJ2" s="46" t="s">
        <v>115</v>
      </c>
      <c r="AK2" s="46" t="s">
        <v>116</v>
      </c>
      <c r="AL2" s="46" t="s">
        <v>115</v>
      </c>
      <c r="AM2" s="46" t="s">
        <v>116</v>
      </c>
      <c r="AN2" s="46" t="s">
        <v>115</v>
      </c>
      <c r="AO2" s="46" t="s">
        <v>116</v>
      </c>
      <c r="AP2" s="46" t="s">
        <v>115</v>
      </c>
      <c r="AQ2" s="46" t="s">
        <v>116</v>
      </c>
      <c r="AR2" s="46" t="s">
        <v>115</v>
      </c>
      <c r="AS2" s="46" t="s">
        <v>116</v>
      </c>
      <c r="AT2" s="46" t="s">
        <v>115</v>
      </c>
      <c r="AU2" s="46" t="s">
        <v>116</v>
      </c>
      <c r="AV2" s="46" t="s">
        <v>115</v>
      </c>
      <c r="AW2" s="46" t="s">
        <v>116</v>
      </c>
      <c r="AX2" s="46" t="s">
        <v>115</v>
      </c>
      <c r="AY2" s="46" t="s">
        <v>116</v>
      </c>
      <c r="AZ2" s="46" t="s">
        <v>115</v>
      </c>
      <c r="BA2" s="46" t="s">
        <v>116</v>
      </c>
      <c r="BB2" s="46" t="s">
        <v>115</v>
      </c>
      <c r="BC2" s="46" t="s">
        <v>116</v>
      </c>
      <c r="BD2" s="46" t="s">
        <v>115</v>
      </c>
      <c r="BE2" s="46" t="s">
        <v>116</v>
      </c>
      <c r="BF2" s="46" t="s">
        <v>115</v>
      </c>
      <c r="BG2" s="46" t="s">
        <v>116</v>
      </c>
      <c r="BH2" s="46" t="s">
        <v>115</v>
      </c>
      <c r="BI2" s="46" t="s">
        <v>116</v>
      </c>
      <c r="BJ2" s="46" t="s">
        <v>115</v>
      </c>
      <c r="BK2" s="46" t="s">
        <v>116</v>
      </c>
      <c r="BL2" s="46" t="s">
        <v>115</v>
      </c>
      <c r="BM2" s="46" t="s">
        <v>116</v>
      </c>
      <c r="BN2" s="46" t="s">
        <v>115</v>
      </c>
      <c r="BO2" s="46" t="s">
        <v>116</v>
      </c>
      <c r="BP2" s="46" t="s">
        <v>115</v>
      </c>
      <c r="BQ2" s="46" t="s">
        <v>116</v>
      </c>
      <c r="BR2" s="46" t="s">
        <v>115</v>
      </c>
      <c r="BS2" s="46" t="s">
        <v>116</v>
      </c>
      <c r="BT2" s="46" t="s">
        <v>115</v>
      </c>
      <c r="BU2" s="46" t="s">
        <v>116</v>
      </c>
      <c r="BV2" s="46" t="s">
        <v>115</v>
      </c>
      <c r="BW2" s="46" t="s">
        <v>116</v>
      </c>
      <c r="BX2" s="46" t="s">
        <v>115</v>
      </c>
      <c r="BY2" s="46" t="s">
        <v>116</v>
      </c>
      <c r="BZ2" s="46" t="s">
        <v>115</v>
      </c>
      <c r="CA2" s="46" t="s">
        <v>116</v>
      </c>
      <c r="CB2" s="46" t="s">
        <v>115</v>
      </c>
      <c r="CC2" s="46" t="s">
        <v>116</v>
      </c>
      <c r="CD2" s="46" t="s">
        <v>115</v>
      </c>
      <c r="CE2" s="46" t="s">
        <v>116</v>
      </c>
      <c r="CF2" s="46" t="s">
        <v>115</v>
      </c>
      <c r="CG2" s="46" t="s">
        <v>116</v>
      </c>
      <c r="CH2" s="46" t="s">
        <v>115</v>
      </c>
      <c r="CI2" s="46" t="s">
        <v>116</v>
      </c>
      <c r="CJ2" s="46" t="s">
        <v>115</v>
      </c>
      <c r="CK2" s="46" t="s">
        <v>116</v>
      </c>
      <c r="CL2" s="46" t="s">
        <v>115</v>
      </c>
      <c r="CM2" s="46" t="s">
        <v>116</v>
      </c>
      <c r="CN2" s="46" t="s">
        <v>115</v>
      </c>
      <c r="CO2" s="46" t="s">
        <v>116</v>
      </c>
      <c r="CP2" s="46" t="s">
        <v>115</v>
      </c>
      <c r="CQ2" s="46" t="s">
        <v>116</v>
      </c>
      <c r="CR2" s="46" t="s">
        <v>115</v>
      </c>
      <c r="CS2" s="46" t="s">
        <v>116</v>
      </c>
      <c r="CT2" s="46" t="s">
        <v>115</v>
      </c>
      <c r="CU2" s="46" t="s">
        <v>116</v>
      </c>
      <c r="CV2" s="46" t="s">
        <v>115</v>
      </c>
      <c r="CW2" s="46" t="s">
        <v>116</v>
      </c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</row>
    <row r="3" spans="1:117" s="19" customFormat="1" ht="30" customHeight="1">
      <c r="A3" s="69" t="s">
        <v>560</v>
      </c>
      <c r="B3" s="73" t="s">
        <v>144</v>
      </c>
      <c r="C3" s="119">
        <f>SUM(F3,H3,J3,L3,N3,P3,R3,T3,V3,X3,Z3,AB3,AD3,AF3,AH3,AJ3,AL3,AN3,AP3,AR3,AT3,AV3,AX3,AZ3,BB3,BD3,BF3,BH3,BJ3,BL3,BN3,BP3,BR3,BT3,BV3,BX3,BZ3,CB3,CD3,CF3,CH3,CJ3,CL3,CN3,CP3,CR3,CT3,CV3)</f>
        <v>0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20" t="e">
        <f>D3*100/C3</f>
        <v>#DIV/0!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</row>
    <row r="4" spans="1:117" s="19" customFormat="1" ht="30" customHeight="1">
      <c r="A4" s="69" t="s">
        <v>561</v>
      </c>
      <c r="B4" s="73" t="s">
        <v>144</v>
      </c>
      <c r="C4" s="119">
        <f t="shared" ref="C4:C22" si="0">SUM(F4,H4,J4,L4,N4,P4,R4,T4,V4,X4,Z4,AB4,AD4,AF4,AH4,AJ4,AL4,AN4,AP4,AR4,AT4,AV4,AX4,AZ4,BB4,BD4,BF4,BH4,BJ4,BL4,BN4,BP4,BR4,BT4,BV4,BX4,BZ4,CB4,CD4,CF4,CH4,CJ4,CL4,CN4,CP4,CR4,CT4,CV4)</f>
        <v>0</v>
      </c>
      <c r="D4" s="119">
        <f t="shared" ref="D4:D22" si="1">SUM(G4,I4,K4,M4,O4,Q4,S4,U4,W4,Y4,AA4,AC4,AE4,AG4,AI4,AK4,AM4,AO4,AQ4,AS4,AU4,AW4,AY4,BA4,BC4,BE4,BG4,BI4,BK4,BM4,BO4,BQ4,BS4,BU4,BW4,BY4,CA4,CC4,CE4,CG4,CI4,CK4,CM4,CO4,CQ4,CS4,CU4,CW4)</f>
        <v>0</v>
      </c>
      <c r="E4" s="120" t="e">
        <f t="shared" ref="E4:E22" si="2">D4*100/C4</f>
        <v>#DIV/0!</v>
      </c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</row>
    <row r="5" spans="1:117" s="19" customFormat="1" ht="30" customHeight="1">
      <c r="A5" s="69" t="s">
        <v>562</v>
      </c>
      <c r="B5" s="73" t="s">
        <v>144</v>
      </c>
      <c r="C5" s="119">
        <f t="shared" si="0"/>
        <v>0</v>
      </c>
      <c r="D5" s="119">
        <f t="shared" si="1"/>
        <v>0</v>
      </c>
      <c r="E5" s="120" t="e">
        <f t="shared" si="2"/>
        <v>#DIV/0!</v>
      </c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</row>
    <row r="6" spans="1:117" s="19" customFormat="1" ht="30" customHeight="1">
      <c r="A6" s="69" t="s">
        <v>563</v>
      </c>
      <c r="B6" s="73" t="s">
        <v>144</v>
      </c>
      <c r="C6" s="119">
        <f t="shared" si="0"/>
        <v>0</v>
      </c>
      <c r="D6" s="119">
        <f t="shared" si="1"/>
        <v>0</v>
      </c>
      <c r="E6" s="120" t="e">
        <f t="shared" si="2"/>
        <v>#DIV/0!</v>
      </c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</row>
    <row r="7" spans="1:117" s="19" customFormat="1" ht="30" customHeight="1">
      <c r="A7" s="69" t="s">
        <v>564</v>
      </c>
      <c r="B7" s="73" t="s">
        <v>144</v>
      </c>
      <c r="C7" s="119">
        <f t="shared" si="0"/>
        <v>0</v>
      </c>
      <c r="D7" s="119">
        <f t="shared" si="1"/>
        <v>0</v>
      </c>
      <c r="E7" s="120" t="e">
        <f t="shared" si="2"/>
        <v>#DIV/0!</v>
      </c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</row>
    <row r="8" spans="1:117" s="19" customFormat="1" ht="30" customHeight="1">
      <c r="A8" s="72" t="s">
        <v>565</v>
      </c>
      <c r="B8" s="73" t="s">
        <v>144</v>
      </c>
      <c r="C8" s="119">
        <f t="shared" si="0"/>
        <v>0</v>
      </c>
      <c r="D8" s="119">
        <f t="shared" si="1"/>
        <v>0</v>
      </c>
      <c r="E8" s="120" t="e">
        <f t="shared" si="2"/>
        <v>#DIV/0!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</row>
    <row r="9" spans="1:117" s="19" customFormat="1" ht="30" customHeight="1">
      <c r="A9" s="72" t="s">
        <v>566</v>
      </c>
      <c r="B9" s="73" t="s">
        <v>144</v>
      </c>
      <c r="C9" s="119">
        <f t="shared" si="0"/>
        <v>0</v>
      </c>
      <c r="D9" s="119">
        <f t="shared" si="1"/>
        <v>0</v>
      </c>
      <c r="E9" s="120" t="e">
        <f t="shared" si="2"/>
        <v>#DIV/0!</v>
      </c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</row>
    <row r="10" spans="1:117" s="19" customFormat="1" ht="30" customHeight="1">
      <c r="A10" s="72" t="s">
        <v>567</v>
      </c>
      <c r="B10" s="73" t="s">
        <v>144</v>
      </c>
      <c r="C10" s="119">
        <f t="shared" si="0"/>
        <v>0</v>
      </c>
      <c r="D10" s="119">
        <f t="shared" si="1"/>
        <v>0</v>
      </c>
      <c r="E10" s="120" t="e">
        <f t="shared" si="2"/>
        <v>#DIV/0!</v>
      </c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</row>
    <row r="11" spans="1:117" s="19" customFormat="1" ht="30" customHeight="1">
      <c r="A11" s="72" t="s">
        <v>568</v>
      </c>
      <c r="B11" s="73" t="s">
        <v>144</v>
      </c>
      <c r="C11" s="119">
        <f t="shared" si="0"/>
        <v>0</v>
      </c>
      <c r="D11" s="119">
        <f t="shared" si="1"/>
        <v>0</v>
      </c>
      <c r="E11" s="120" t="e">
        <f t="shared" si="2"/>
        <v>#DIV/0!</v>
      </c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</row>
    <row r="12" spans="1:117" s="19" customFormat="1" ht="30" customHeight="1">
      <c r="A12" s="72" t="s">
        <v>569</v>
      </c>
      <c r="B12" s="73" t="s">
        <v>144</v>
      </c>
      <c r="C12" s="119">
        <f t="shared" si="0"/>
        <v>0</v>
      </c>
      <c r="D12" s="119">
        <f t="shared" si="1"/>
        <v>0</v>
      </c>
      <c r="E12" s="120" t="e">
        <f t="shared" si="2"/>
        <v>#DIV/0!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</row>
    <row r="13" spans="1:117" s="19" customFormat="1" ht="30" customHeight="1">
      <c r="A13" s="69" t="s">
        <v>570</v>
      </c>
      <c r="B13" s="73" t="s">
        <v>144</v>
      </c>
      <c r="C13" s="119">
        <f t="shared" si="0"/>
        <v>0</v>
      </c>
      <c r="D13" s="119">
        <f t="shared" si="1"/>
        <v>0</v>
      </c>
      <c r="E13" s="120" t="e">
        <f t="shared" si="2"/>
        <v>#DIV/0!</v>
      </c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</row>
    <row r="14" spans="1:117" ht="30" customHeight="1">
      <c r="A14" s="69" t="s">
        <v>571</v>
      </c>
      <c r="B14" s="73" t="s">
        <v>144</v>
      </c>
      <c r="C14" s="119">
        <f t="shared" si="0"/>
        <v>0</v>
      </c>
      <c r="D14" s="119">
        <f t="shared" si="1"/>
        <v>0</v>
      </c>
      <c r="E14" s="120" t="e">
        <f t="shared" si="2"/>
        <v>#DIV/0!</v>
      </c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</row>
    <row r="15" spans="1:117" ht="30" customHeight="1">
      <c r="A15" s="69" t="s">
        <v>572</v>
      </c>
      <c r="B15" s="73" t="s">
        <v>144</v>
      </c>
      <c r="C15" s="119">
        <f t="shared" si="0"/>
        <v>0</v>
      </c>
      <c r="D15" s="119">
        <f t="shared" si="1"/>
        <v>0</v>
      </c>
      <c r="E15" s="120" t="e">
        <f t="shared" si="2"/>
        <v>#DIV/0!</v>
      </c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</row>
    <row r="16" spans="1:117" ht="30" customHeight="1">
      <c r="A16" s="69" t="s">
        <v>573</v>
      </c>
      <c r="B16" s="73" t="s">
        <v>144</v>
      </c>
      <c r="C16" s="119">
        <f t="shared" si="0"/>
        <v>0</v>
      </c>
      <c r="D16" s="119">
        <f t="shared" si="1"/>
        <v>0</v>
      </c>
      <c r="E16" s="120" t="e">
        <f t="shared" si="2"/>
        <v>#DIV/0!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</row>
    <row r="17" spans="1:115" ht="30" customHeight="1">
      <c r="A17" s="69" t="s">
        <v>574</v>
      </c>
      <c r="B17" s="73" t="s">
        <v>144</v>
      </c>
      <c r="C17" s="119">
        <f t="shared" si="0"/>
        <v>0</v>
      </c>
      <c r="D17" s="119">
        <f t="shared" si="1"/>
        <v>0</v>
      </c>
      <c r="E17" s="120" t="e">
        <f t="shared" si="2"/>
        <v>#DIV/0!</v>
      </c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</row>
    <row r="18" spans="1:115" ht="30" customHeight="1">
      <c r="A18" s="69" t="s">
        <v>575</v>
      </c>
      <c r="B18" s="73" t="s">
        <v>144</v>
      </c>
      <c r="C18" s="119">
        <f t="shared" si="0"/>
        <v>0</v>
      </c>
      <c r="D18" s="119">
        <f t="shared" si="1"/>
        <v>0</v>
      </c>
      <c r="E18" s="120" t="e">
        <f t="shared" si="2"/>
        <v>#DIV/0!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</row>
    <row r="19" spans="1:115" ht="30" customHeight="1">
      <c r="A19" s="69" t="s">
        <v>576</v>
      </c>
      <c r="B19" s="73" t="s">
        <v>144</v>
      </c>
      <c r="C19" s="119">
        <f t="shared" si="0"/>
        <v>0</v>
      </c>
      <c r="D19" s="119">
        <f t="shared" si="1"/>
        <v>0</v>
      </c>
      <c r="E19" s="120" t="e">
        <f t="shared" si="2"/>
        <v>#DIV/0!</v>
      </c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</row>
    <row r="20" spans="1:115" ht="30" customHeight="1">
      <c r="A20" s="69" t="s">
        <v>577</v>
      </c>
      <c r="B20" s="73" t="s">
        <v>144</v>
      </c>
      <c r="C20" s="119">
        <f t="shared" si="0"/>
        <v>0</v>
      </c>
      <c r="D20" s="119">
        <f t="shared" si="1"/>
        <v>0</v>
      </c>
      <c r="E20" s="120" t="e">
        <f t="shared" si="2"/>
        <v>#DIV/0!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</row>
    <row r="21" spans="1:115" ht="30" customHeight="1">
      <c r="A21" s="69" t="s">
        <v>578</v>
      </c>
      <c r="B21" s="73" t="s">
        <v>144</v>
      </c>
      <c r="C21" s="119">
        <f t="shared" si="0"/>
        <v>0</v>
      </c>
      <c r="D21" s="119">
        <f t="shared" si="1"/>
        <v>0</v>
      </c>
      <c r="E21" s="120" t="e">
        <f t="shared" si="2"/>
        <v>#DIV/0!</v>
      </c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</row>
    <row r="22" spans="1:115" ht="30" customHeight="1">
      <c r="A22" s="69" t="s">
        <v>579</v>
      </c>
      <c r="B22" s="73" t="s">
        <v>144</v>
      </c>
      <c r="C22" s="119">
        <f t="shared" si="0"/>
        <v>0</v>
      </c>
      <c r="D22" s="119">
        <f t="shared" si="1"/>
        <v>0</v>
      </c>
      <c r="E22" s="120" t="e">
        <f t="shared" si="2"/>
        <v>#DIV/0!</v>
      </c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</row>
    <row r="23" spans="1:115" ht="18.75">
      <c r="A23" s="97" t="s">
        <v>669</v>
      </c>
      <c r="B23" s="131"/>
      <c r="C23" s="131"/>
      <c r="D23" s="131"/>
      <c r="E23" s="105"/>
      <c r="F23" s="122">
        <f>SUM(F3:F22)</f>
        <v>0</v>
      </c>
      <c r="G23" s="122">
        <f t="shared" ref="G23:BR23" si="3">SUM(G3:G22)</f>
        <v>0</v>
      </c>
      <c r="H23" s="122">
        <f t="shared" si="3"/>
        <v>0</v>
      </c>
      <c r="I23" s="122">
        <f t="shared" si="3"/>
        <v>0</v>
      </c>
      <c r="J23" s="122">
        <f t="shared" si="3"/>
        <v>0</v>
      </c>
      <c r="K23" s="122">
        <f t="shared" si="3"/>
        <v>0</v>
      </c>
      <c r="L23" s="122">
        <f t="shared" si="3"/>
        <v>0</v>
      </c>
      <c r="M23" s="122">
        <f t="shared" si="3"/>
        <v>0</v>
      </c>
      <c r="N23" s="122">
        <f t="shared" si="3"/>
        <v>0</v>
      </c>
      <c r="O23" s="122">
        <f t="shared" si="3"/>
        <v>0</v>
      </c>
      <c r="P23" s="122">
        <f t="shared" si="3"/>
        <v>0</v>
      </c>
      <c r="Q23" s="122">
        <f t="shared" si="3"/>
        <v>0</v>
      </c>
      <c r="R23" s="122">
        <f t="shared" si="3"/>
        <v>0</v>
      </c>
      <c r="S23" s="122">
        <f t="shared" si="3"/>
        <v>0</v>
      </c>
      <c r="T23" s="122">
        <f t="shared" si="3"/>
        <v>0</v>
      </c>
      <c r="U23" s="122">
        <f t="shared" si="3"/>
        <v>0</v>
      </c>
      <c r="V23" s="122">
        <f t="shared" si="3"/>
        <v>0</v>
      </c>
      <c r="W23" s="122">
        <f t="shared" si="3"/>
        <v>0</v>
      </c>
      <c r="X23" s="122">
        <f t="shared" si="3"/>
        <v>0</v>
      </c>
      <c r="Y23" s="122">
        <f t="shared" si="3"/>
        <v>0</v>
      </c>
      <c r="Z23" s="122">
        <f t="shared" si="3"/>
        <v>0</v>
      </c>
      <c r="AA23" s="122">
        <f t="shared" si="3"/>
        <v>0</v>
      </c>
      <c r="AB23" s="122">
        <f t="shared" si="3"/>
        <v>0</v>
      </c>
      <c r="AC23" s="122">
        <f t="shared" si="3"/>
        <v>0</v>
      </c>
      <c r="AD23" s="122">
        <f t="shared" si="3"/>
        <v>0</v>
      </c>
      <c r="AE23" s="122">
        <f t="shared" si="3"/>
        <v>0</v>
      </c>
      <c r="AF23" s="122">
        <f t="shared" si="3"/>
        <v>0</v>
      </c>
      <c r="AG23" s="122">
        <f t="shared" si="3"/>
        <v>0</v>
      </c>
      <c r="AH23" s="122">
        <f t="shared" si="3"/>
        <v>0</v>
      </c>
      <c r="AI23" s="122">
        <f t="shared" si="3"/>
        <v>0</v>
      </c>
      <c r="AJ23" s="122">
        <f t="shared" si="3"/>
        <v>0</v>
      </c>
      <c r="AK23" s="122">
        <f t="shared" si="3"/>
        <v>0</v>
      </c>
      <c r="AL23" s="122">
        <f t="shared" si="3"/>
        <v>0</v>
      </c>
      <c r="AM23" s="122">
        <f t="shared" si="3"/>
        <v>0</v>
      </c>
      <c r="AN23" s="122">
        <f t="shared" si="3"/>
        <v>0</v>
      </c>
      <c r="AO23" s="122">
        <f t="shared" si="3"/>
        <v>0</v>
      </c>
      <c r="AP23" s="122">
        <f t="shared" si="3"/>
        <v>0</v>
      </c>
      <c r="AQ23" s="122">
        <f t="shared" si="3"/>
        <v>0</v>
      </c>
      <c r="AR23" s="122">
        <f t="shared" si="3"/>
        <v>0</v>
      </c>
      <c r="AS23" s="122">
        <f t="shared" si="3"/>
        <v>0</v>
      </c>
      <c r="AT23" s="122">
        <f t="shared" si="3"/>
        <v>0</v>
      </c>
      <c r="AU23" s="122">
        <f t="shared" si="3"/>
        <v>0</v>
      </c>
      <c r="AV23" s="122">
        <f t="shared" si="3"/>
        <v>0</v>
      </c>
      <c r="AW23" s="122">
        <f t="shared" si="3"/>
        <v>0</v>
      </c>
      <c r="AX23" s="122">
        <f t="shared" si="3"/>
        <v>0</v>
      </c>
      <c r="AY23" s="122">
        <f t="shared" si="3"/>
        <v>0</v>
      </c>
      <c r="AZ23" s="122">
        <f t="shared" si="3"/>
        <v>0</v>
      </c>
      <c r="BA23" s="122">
        <f t="shared" si="3"/>
        <v>0</v>
      </c>
      <c r="BB23" s="122">
        <f t="shared" si="3"/>
        <v>0</v>
      </c>
      <c r="BC23" s="122">
        <f t="shared" si="3"/>
        <v>0</v>
      </c>
      <c r="BD23" s="122">
        <f t="shared" si="3"/>
        <v>0</v>
      </c>
      <c r="BE23" s="122">
        <f t="shared" si="3"/>
        <v>0</v>
      </c>
      <c r="BF23" s="122">
        <f t="shared" si="3"/>
        <v>0</v>
      </c>
      <c r="BG23" s="122">
        <f t="shared" si="3"/>
        <v>0</v>
      </c>
      <c r="BH23" s="122">
        <f t="shared" si="3"/>
        <v>0</v>
      </c>
      <c r="BI23" s="122">
        <f t="shared" si="3"/>
        <v>0</v>
      </c>
      <c r="BJ23" s="122">
        <f t="shared" si="3"/>
        <v>0</v>
      </c>
      <c r="BK23" s="122">
        <f t="shared" si="3"/>
        <v>0</v>
      </c>
      <c r="BL23" s="122">
        <f t="shared" si="3"/>
        <v>0</v>
      </c>
      <c r="BM23" s="122">
        <f t="shared" si="3"/>
        <v>0</v>
      </c>
      <c r="BN23" s="122">
        <f t="shared" si="3"/>
        <v>0</v>
      </c>
      <c r="BO23" s="122">
        <f t="shared" si="3"/>
        <v>0</v>
      </c>
      <c r="BP23" s="122">
        <f t="shared" si="3"/>
        <v>0</v>
      </c>
      <c r="BQ23" s="122">
        <f t="shared" si="3"/>
        <v>0</v>
      </c>
      <c r="BR23" s="122">
        <f t="shared" si="3"/>
        <v>0</v>
      </c>
      <c r="BS23" s="122">
        <f t="shared" ref="BS23:CW23" si="4">SUM(BS3:BS22)</f>
        <v>0</v>
      </c>
      <c r="BT23" s="122">
        <f t="shared" si="4"/>
        <v>0</v>
      </c>
      <c r="BU23" s="122">
        <f t="shared" si="4"/>
        <v>0</v>
      </c>
      <c r="BV23" s="122">
        <f t="shared" si="4"/>
        <v>0</v>
      </c>
      <c r="BW23" s="122">
        <f t="shared" si="4"/>
        <v>0</v>
      </c>
      <c r="BX23" s="122">
        <f t="shared" si="4"/>
        <v>0</v>
      </c>
      <c r="BY23" s="122">
        <f t="shared" si="4"/>
        <v>0</v>
      </c>
      <c r="BZ23" s="122">
        <f t="shared" si="4"/>
        <v>0</v>
      </c>
      <c r="CA23" s="122">
        <f t="shared" si="4"/>
        <v>0</v>
      </c>
      <c r="CB23" s="122">
        <f t="shared" si="4"/>
        <v>0</v>
      </c>
      <c r="CC23" s="122">
        <f t="shared" si="4"/>
        <v>0</v>
      </c>
      <c r="CD23" s="122">
        <f t="shared" si="4"/>
        <v>0</v>
      </c>
      <c r="CE23" s="122">
        <f t="shared" si="4"/>
        <v>0</v>
      </c>
      <c r="CF23" s="122">
        <f t="shared" si="4"/>
        <v>0</v>
      </c>
      <c r="CG23" s="122">
        <f t="shared" si="4"/>
        <v>0</v>
      </c>
      <c r="CH23" s="122">
        <f t="shared" si="4"/>
        <v>0</v>
      </c>
      <c r="CI23" s="122">
        <f t="shared" si="4"/>
        <v>0</v>
      </c>
      <c r="CJ23" s="122">
        <f t="shared" si="4"/>
        <v>0</v>
      </c>
      <c r="CK23" s="122">
        <f t="shared" si="4"/>
        <v>0</v>
      </c>
      <c r="CL23" s="122">
        <f t="shared" si="4"/>
        <v>0</v>
      </c>
      <c r="CM23" s="122">
        <f t="shared" si="4"/>
        <v>0</v>
      </c>
      <c r="CN23" s="122">
        <f t="shared" si="4"/>
        <v>0</v>
      </c>
      <c r="CO23" s="122">
        <f t="shared" si="4"/>
        <v>0</v>
      </c>
      <c r="CP23" s="122">
        <f t="shared" si="4"/>
        <v>0</v>
      </c>
      <c r="CQ23" s="122">
        <f t="shared" si="4"/>
        <v>0</v>
      </c>
      <c r="CR23" s="122">
        <f t="shared" si="4"/>
        <v>0</v>
      </c>
      <c r="CS23" s="122">
        <f t="shared" si="4"/>
        <v>0</v>
      </c>
      <c r="CT23" s="122">
        <f t="shared" si="4"/>
        <v>0</v>
      </c>
      <c r="CU23" s="122">
        <f t="shared" si="4"/>
        <v>0</v>
      </c>
      <c r="CV23" s="122">
        <f t="shared" si="4"/>
        <v>0</v>
      </c>
      <c r="CW23" s="122">
        <f t="shared" si="4"/>
        <v>0</v>
      </c>
    </row>
    <row r="25" spans="1:115" ht="23.25">
      <c r="A25" s="55" t="s">
        <v>626</v>
      </c>
    </row>
  </sheetData>
  <protectedRanges>
    <protectedRange sqref="F3:CW22" name="Aralık1"/>
  </protectedRanges>
  <mergeCells count="52">
    <mergeCell ref="B1:B2"/>
    <mergeCell ref="BD1:BE1"/>
    <mergeCell ref="BF1:BG1"/>
    <mergeCell ref="BH1:BI1"/>
    <mergeCell ref="BJ1:BK1"/>
    <mergeCell ref="AR1:AS1"/>
    <mergeCell ref="AT1:AU1"/>
    <mergeCell ref="AV1:AW1"/>
    <mergeCell ref="AX1:AY1"/>
    <mergeCell ref="AD1:AE1"/>
    <mergeCell ref="AZ1:BA1"/>
    <mergeCell ref="BB1:BC1"/>
    <mergeCell ref="AF1:AG1"/>
    <mergeCell ref="AH1:AI1"/>
    <mergeCell ref="AJ1:AK1"/>
    <mergeCell ref="AL1:AM1"/>
    <mergeCell ref="AP1:AQ1"/>
    <mergeCell ref="T1:U1"/>
    <mergeCell ref="V1:W1"/>
    <mergeCell ref="X1:Y1"/>
    <mergeCell ref="Z1:AA1"/>
    <mergeCell ref="AB1:AC1"/>
    <mergeCell ref="BV1:BW1"/>
    <mergeCell ref="CP1:CQ1"/>
    <mergeCell ref="CR1:CS1"/>
    <mergeCell ref="CT1:CU1"/>
    <mergeCell ref="CV1:CW1"/>
    <mergeCell ref="BZ1:CA1"/>
    <mergeCell ref="CB1:CC1"/>
    <mergeCell ref="CD1:CE1"/>
    <mergeCell ref="CF1:CG1"/>
    <mergeCell ref="CH1:CI1"/>
    <mergeCell ref="CJ1:CK1"/>
    <mergeCell ref="CN1:CO1"/>
    <mergeCell ref="CL1:CM1"/>
    <mergeCell ref="BX1:BY1"/>
    <mergeCell ref="BN1:BO1"/>
    <mergeCell ref="BP1:BQ1"/>
    <mergeCell ref="BR1:BS1"/>
    <mergeCell ref="BT1:BU1"/>
    <mergeCell ref="C1:C2"/>
    <mergeCell ref="D1:D2"/>
    <mergeCell ref="E1:E2"/>
    <mergeCell ref="F1:G1"/>
    <mergeCell ref="BL1:BM1"/>
    <mergeCell ref="H1:I1"/>
    <mergeCell ref="J1:K1"/>
    <mergeCell ref="L1:M1"/>
    <mergeCell ref="N1:O1"/>
    <mergeCell ref="P1:Q1"/>
    <mergeCell ref="R1:S1"/>
    <mergeCell ref="AN1:AO1"/>
  </mergeCells>
  <hyperlinks>
    <hyperlink ref="A25" location="'ANA SAYFA'!A1" display="ANA SAYFAYA GİT"/>
  </hyperlinks>
  <pageMargins left="0.7" right="0.7" top="0.75" bottom="0.75" header="0.3" footer="0.3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/>
  <dimension ref="A1:I545"/>
  <sheetViews>
    <sheetView view="pageBreakPreview" topLeftCell="A113" zoomScale="60" zoomScaleNormal="70" workbookViewId="0">
      <selection activeCell="C26" sqref="C26"/>
    </sheetView>
  </sheetViews>
  <sheetFormatPr defaultColWidth="10.5703125" defaultRowHeight="27"/>
  <cols>
    <col min="1" max="1" width="10.5703125" style="141"/>
    <col min="2" max="2" width="53.5703125" style="19" customWidth="1"/>
    <col min="3" max="3" width="93.42578125" style="132" customWidth="1"/>
    <col min="4" max="5" width="13.42578125" style="19" customWidth="1"/>
    <col min="6" max="8" width="10.5703125" style="19"/>
    <col min="9" max="9" width="146.28515625" style="160" customWidth="1"/>
    <col min="10" max="16384" width="10.5703125" style="19"/>
  </cols>
  <sheetData>
    <row r="1" spans="1:5" ht="27.75">
      <c r="A1" s="285"/>
      <c r="B1" s="280" t="s">
        <v>7</v>
      </c>
      <c r="C1" s="280"/>
      <c r="D1" s="318" t="s">
        <v>1173</v>
      </c>
      <c r="E1" s="318" t="s">
        <v>1174</v>
      </c>
    </row>
    <row r="2" spans="1:5">
      <c r="A2" s="286"/>
      <c r="B2" s="137" t="s">
        <v>732</v>
      </c>
      <c r="C2" s="138" t="s">
        <v>733</v>
      </c>
      <c r="D2" s="318"/>
      <c r="E2" s="318"/>
    </row>
    <row r="3" spans="1:5">
      <c r="A3" s="278" t="s">
        <v>734</v>
      </c>
      <c r="B3" s="284" t="s">
        <v>674</v>
      </c>
      <c r="C3" s="133" t="s">
        <v>683</v>
      </c>
      <c r="D3" s="135"/>
      <c r="E3" s="135"/>
    </row>
    <row r="4" spans="1:5">
      <c r="A4" s="278"/>
      <c r="B4" s="284"/>
      <c r="C4" s="133" t="s">
        <v>682</v>
      </c>
      <c r="D4" s="135"/>
      <c r="E4" s="135"/>
    </row>
    <row r="5" spans="1:5">
      <c r="A5" s="278"/>
      <c r="B5" s="284"/>
      <c r="C5" s="133" t="s">
        <v>675</v>
      </c>
      <c r="D5" s="135"/>
      <c r="E5" s="135"/>
    </row>
    <row r="6" spans="1:5">
      <c r="A6" s="278"/>
      <c r="B6" s="277" t="s">
        <v>676</v>
      </c>
      <c r="C6" s="133" t="s">
        <v>677</v>
      </c>
      <c r="D6" s="135"/>
      <c r="E6" s="135"/>
    </row>
    <row r="7" spans="1:5">
      <c r="A7" s="278"/>
      <c r="B7" s="277"/>
      <c r="C7" s="133" t="s">
        <v>678</v>
      </c>
      <c r="D7" s="135"/>
      <c r="E7" s="135"/>
    </row>
    <row r="8" spans="1:5">
      <c r="A8" s="278"/>
      <c r="B8" s="277" t="s">
        <v>679</v>
      </c>
      <c r="C8" s="133" t="s">
        <v>680</v>
      </c>
      <c r="D8" s="135"/>
      <c r="E8" s="135"/>
    </row>
    <row r="9" spans="1:5">
      <c r="A9" s="278"/>
      <c r="B9" s="277"/>
      <c r="C9" s="133" t="s">
        <v>681</v>
      </c>
      <c r="D9" s="135"/>
      <c r="E9" s="135"/>
    </row>
    <row r="10" spans="1:5">
      <c r="A10" s="278"/>
      <c r="B10" s="277" t="s">
        <v>685</v>
      </c>
      <c r="C10" s="133" t="s">
        <v>684</v>
      </c>
      <c r="D10" s="135"/>
      <c r="E10" s="135"/>
    </row>
    <row r="11" spans="1:5">
      <c r="A11" s="278"/>
      <c r="B11" s="277"/>
      <c r="C11" s="133" t="s">
        <v>686</v>
      </c>
      <c r="D11" s="135"/>
      <c r="E11" s="135"/>
    </row>
    <row r="12" spans="1:5">
      <c r="A12" s="278"/>
      <c r="B12" s="277" t="s">
        <v>687</v>
      </c>
      <c r="C12" s="133" t="s">
        <v>688</v>
      </c>
      <c r="D12" s="135"/>
      <c r="E12" s="135"/>
    </row>
    <row r="13" spans="1:5">
      <c r="A13" s="278"/>
      <c r="B13" s="277"/>
      <c r="C13" s="133" t="s">
        <v>689</v>
      </c>
      <c r="D13" s="135"/>
      <c r="E13" s="135"/>
    </row>
    <row r="14" spans="1:5">
      <c r="A14" s="278"/>
      <c r="B14" s="277" t="s">
        <v>690</v>
      </c>
      <c r="C14" s="135" t="s">
        <v>692</v>
      </c>
      <c r="D14" s="135"/>
      <c r="E14" s="135"/>
    </row>
    <row r="15" spans="1:5">
      <c r="A15" s="278"/>
      <c r="B15" s="277"/>
      <c r="C15" s="135" t="s">
        <v>691</v>
      </c>
      <c r="D15" s="135"/>
      <c r="E15" s="135"/>
    </row>
    <row r="16" spans="1:5">
      <c r="A16" s="278"/>
      <c r="B16" s="277" t="s">
        <v>693</v>
      </c>
      <c r="C16" s="133" t="s">
        <v>694</v>
      </c>
      <c r="D16" s="135"/>
      <c r="E16" s="135"/>
    </row>
    <row r="17" spans="1:5">
      <c r="A17" s="278"/>
      <c r="B17" s="277"/>
      <c r="C17" s="133" t="s">
        <v>695</v>
      </c>
      <c r="D17" s="135"/>
      <c r="E17" s="135"/>
    </row>
    <row r="18" spans="1:5">
      <c r="A18" s="278"/>
      <c r="B18" s="136" t="s">
        <v>697</v>
      </c>
      <c r="C18" s="133" t="s">
        <v>696</v>
      </c>
      <c r="D18" s="135"/>
      <c r="E18" s="135"/>
    </row>
    <row r="19" spans="1:5">
      <c r="A19" s="278"/>
      <c r="B19" s="277" t="s">
        <v>698</v>
      </c>
      <c r="C19" s="133" t="s">
        <v>699</v>
      </c>
      <c r="D19" s="135"/>
      <c r="E19" s="135"/>
    </row>
    <row r="20" spans="1:5">
      <c r="A20" s="278"/>
      <c r="B20" s="277"/>
      <c r="C20" s="133" t="s">
        <v>700</v>
      </c>
      <c r="D20" s="135"/>
      <c r="E20" s="135"/>
    </row>
    <row r="21" spans="1:5">
      <c r="A21" s="278"/>
      <c r="B21" s="277"/>
      <c r="C21" s="133" t="s">
        <v>701</v>
      </c>
      <c r="D21" s="135"/>
      <c r="E21" s="135"/>
    </row>
    <row r="22" spans="1:5">
      <c r="A22" s="278"/>
      <c r="B22" s="277" t="s">
        <v>702</v>
      </c>
      <c r="C22" s="135" t="s">
        <v>703</v>
      </c>
      <c r="D22" s="135"/>
      <c r="E22" s="135"/>
    </row>
    <row r="23" spans="1:5">
      <c r="A23" s="278"/>
      <c r="B23" s="277"/>
      <c r="C23" s="135" t="s">
        <v>704</v>
      </c>
      <c r="D23" s="135"/>
      <c r="E23" s="135"/>
    </row>
    <row r="24" spans="1:5">
      <c r="A24" s="278"/>
      <c r="B24" s="277"/>
      <c r="C24" s="135" t="s">
        <v>705</v>
      </c>
      <c r="D24" s="135"/>
      <c r="E24" s="135"/>
    </row>
    <row r="25" spans="1:5">
      <c r="A25" s="278"/>
      <c r="B25" s="135" t="s">
        <v>706</v>
      </c>
      <c r="C25" s="135" t="s">
        <v>706</v>
      </c>
      <c r="D25" s="135"/>
      <c r="E25" s="135"/>
    </row>
    <row r="26" spans="1:5">
      <c r="A26" s="278"/>
      <c r="B26" s="277" t="s">
        <v>707</v>
      </c>
      <c r="C26" s="133" t="s">
        <v>708</v>
      </c>
      <c r="D26" s="135"/>
      <c r="E26" s="135"/>
    </row>
    <row r="27" spans="1:5">
      <c r="A27" s="278"/>
      <c r="B27" s="277"/>
      <c r="C27" s="133" t="s">
        <v>709</v>
      </c>
      <c r="D27" s="135"/>
      <c r="E27" s="135"/>
    </row>
    <row r="28" spans="1:5">
      <c r="A28" s="278"/>
      <c r="B28" s="277"/>
      <c r="C28" s="133" t="s">
        <v>710</v>
      </c>
      <c r="D28" s="135"/>
      <c r="E28" s="135"/>
    </row>
    <row r="29" spans="1:5">
      <c r="A29" s="278"/>
      <c r="B29" s="277"/>
      <c r="C29" s="133" t="s">
        <v>711</v>
      </c>
      <c r="D29" s="135"/>
      <c r="E29" s="135"/>
    </row>
    <row r="30" spans="1:5">
      <c r="A30" s="278"/>
      <c r="B30" s="277"/>
      <c r="C30" s="133" t="s">
        <v>712</v>
      </c>
      <c r="D30" s="135"/>
      <c r="E30" s="135"/>
    </row>
    <row r="31" spans="1:5">
      <c r="A31" s="278"/>
      <c r="B31" s="277"/>
      <c r="C31" s="133" t="s">
        <v>713</v>
      </c>
      <c r="D31" s="135"/>
      <c r="E31" s="135"/>
    </row>
    <row r="32" spans="1:5">
      <c r="A32" s="278"/>
      <c r="B32" s="277"/>
      <c r="C32" s="133" t="s">
        <v>714</v>
      </c>
      <c r="D32" s="135"/>
      <c r="E32" s="135"/>
    </row>
    <row r="33" spans="1:5">
      <c r="A33" s="278"/>
      <c r="B33" s="277" t="s">
        <v>155</v>
      </c>
      <c r="C33" s="133" t="s">
        <v>715</v>
      </c>
      <c r="D33" s="135"/>
      <c r="E33" s="135"/>
    </row>
    <row r="34" spans="1:5">
      <c r="A34" s="278"/>
      <c r="B34" s="277"/>
      <c r="C34" s="133" t="s">
        <v>716</v>
      </c>
      <c r="D34" s="135"/>
      <c r="E34" s="135"/>
    </row>
    <row r="35" spans="1:5">
      <c r="A35" s="278"/>
      <c r="B35" s="277" t="s">
        <v>159</v>
      </c>
      <c r="C35" s="133" t="s">
        <v>717</v>
      </c>
      <c r="D35" s="135"/>
      <c r="E35" s="135"/>
    </row>
    <row r="36" spans="1:5">
      <c r="A36" s="278"/>
      <c r="B36" s="277"/>
      <c r="C36" s="133" t="s">
        <v>718</v>
      </c>
      <c r="D36" s="135"/>
      <c r="E36" s="135"/>
    </row>
    <row r="37" spans="1:5">
      <c r="A37" s="278"/>
      <c r="B37" s="277"/>
      <c r="C37" s="133" t="s">
        <v>719</v>
      </c>
      <c r="D37" s="135"/>
      <c r="E37" s="135"/>
    </row>
    <row r="38" spans="1:5">
      <c r="A38" s="278"/>
      <c r="B38" s="277" t="s">
        <v>156</v>
      </c>
      <c r="C38" s="133" t="s">
        <v>720</v>
      </c>
      <c r="D38" s="135"/>
      <c r="E38" s="135"/>
    </row>
    <row r="39" spans="1:5">
      <c r="A39" s="278"/>
      <c r="B39" s="277"/>
      <c r="C39" s="133" t="s">
        <v>721</v>
      </c>
      <c r="D39" s="135"/>
      <c r="E39" s="135"/>
    </row>
    <row r="40" spans="1:5">
      <c r="A40" s="278"/>
      <c r="B40" s="294" t="s">
        <v>722</v>
      </c>
      <c r="C40" s="133" t="s">
        <v>723</v>
      </c>
      <c r="D40" s="135"/>
      <c r="E40" s="135"/>
    </row>
    <row r="41" spans="1:5" ht="20.25" customHeight="1">
      <c r="A41" s="278"/>
      <c r="B41" s="294"/>
      <c r="C41" s="133" t="s">
        <v>725</v>
      </c>
      <c r="D41" s="135"/>
      <c r="E41" s="135"/>
    </row>
    <row r="42" spans="1:5">
      <c r="A42" s="278"/>
      <c r="B42" s="294"/>
      <c r="C42" s="133" t="s">
        <v>724</v>
      </c>
      <c r="D42" s="135"/>
      <c r="E42" s="135"/>
    </row>
    <row r="43" spans="1:5">
      <c r="A43" s="278"/>
      <c r="B43" s="277" t="s">
        <v>175</v>
      </c>
      <c r="C43" s="133" t="s">
        <v>726</v>
      </c>
      <c r="D43" s="135"/>
      <c r="E43" s="135"/>
    </row>
    <row r="44" spans="1:5">
      <c r="A44" s="278"/>
      <c r="B44" s="277"/>
      <c r="C44" s="133" t="s">
        <v>727</v>
      </c>
      <c r="D44" s="135"/>
      <c r="E44" s="135"/>
    </row>
    <row r="45" spans="1:5">
      <c r="A45" s="278"/>
      <c r="B45" s="277" t="s">
        <v>728</v>
      </c>
      <c r="C45" s="133" t="s">
        <v>729</v>
      </c>
      <c r="D45" s="135"/>
      <c r="E45" s="135"/>
    </row>
    <row r="46" spans="1:5">
      <c r="A46" s="278"/>
      <c r="B46" s="277"/>
      <c r="C46" s="133" t="s">
        <v>730</v>
      </c>
      <c r="D46" s="135"/>
      <c r="E46" s="135"/>
    </row>
    <row r="47" spans="1:5">
      <c r="A47" s="278"/>
      <c r="B47" s="277"/>
      <c r="C47" s="133" t="s">
        <v>157</v>
      </c>
      <c r="D47" s="135"/>
      <c r="E47" s="135"/>
    </row>
    <row r="48" spans="1:5">
      <c r="A48" s="278"/>
      <c r="B48" s="277"/>
      <c r="C48" s="133" t="s">
        <v>731</v>
      </c>
      <c r="D48" s="135"/>
      <c r="E48" s="135"/>
    </row>
    <row r="49" spans="1:5">
      <c r="A49" s="310" t="s">
        <v>1136</v>
      </c>
      <c r="B49" s="299" t="s">
        <v>1111</v>
      </c>
      <c r="C49" s="133" t="s">
        <v>1112</v>
      </c>
      <c r="D49" s="135"/>
      <c r="E49" s="135"/>
    </row>
    <row r="50" spans="1:5">
      <c r="A50" s="311"/>
      <c r="B50" s="308"/>
      <c r="C50" s="133" t="s">
        <v>1113</v>
      </c>
      <c r="D50" s="135"/>
      <c r="E50" s="135"/>
    </row>
    <row r="51" spans="1:5">
      <c r="A51" s="311"/>
      <c r="B51" s="299" t="s">
        <v>184</v>
      </c>
      <c r="C51" s="133" t="s">
        <v>1114</v>
      </c>
      <c r="D51" s="135"/>
      <c r="E51" s="135"/>
    </row>
    <row r="52" spans="1:5">
      <c r="A52" s="311"/>
      <c r="B52" s="309"/>
      <c r="C52" s="133" t="s">
        <v>1115</v>
      </c>
      <c r="D52" s="135"/>
      <c r="E52" s="135"/>
    </row>
    <row r="53" spans="1:5">
      <c r="A53" s="311"/>
      <c r="B53" s="308"/>
      <c r="C53" s="133" t="s">
        <v>1116</v>
      </c>
      <c r="D53" s="135"/>
      <c r="E53" s="135"/>
    </row>
    <row r="54" spans="1:5">
      <c r="A54" s="311"/>
      <c r="B54" s="151" t="s">
        <v>157</v>
      </c>
      <c r="C54" s="133" t="s">
        <v>1117</v>
      </c>
      <c r="D54" s="135"/>
      <c r="E54" s="135"/>
    </row>
    <row r="55" spans="1:5">
      <c r="A55" s="311"/>
      <c r="B55" s="299" t="s">
        <v>1118</v>
      </c>
      <c r="C55" s="133" t="s">
        <v>1119</v>
      </c>
      <c r="D55" s="135"/>
      <c r="E55" s="135"/>
    </row>
    <row r="56" spans="1:5">
      <c r="A56" s="311"/>
      <c r="B56" s="308"/>
      <c r="C56" s="133" t="s">
        <v>1120</v>
      </c>
      <c r="D56" s="135"/>
      <c r="E56" s="135"/>
    </row>
    <row r="57" spans="1:5">
      <c r="A57" s="311"/>
      <c r="B57" s="299" t="s">
        <v>193</v>
      </c>
      <c r="C57" s="133" t="s">
        <v>1121</v>
      </c>
      <c r="D57" s="135"/>
      <c r="E57" s="135"/>
    </row>
    <row r="58" spans="1:5">
      <c r="A58" s="311"/>
      <c r="B58" s="308"/>
      <c r="C58" s="133" t="s">
        <v>1122</v>
      </c>
      <c r="D58" s="135"/>
      <c r="E58" s="135"/>
    </row>
    <row r="59" spans="1:5">
      <c r="A59" s="311"/>
      <c r="B59" s="299" t="s">
        <v>214</v>
      </c>
      <c r="C59" s="133" t="s">
        <v>1123</v>
      </c>
      <c r="D59" s="135"/>
      <c r="E59" s="135"/>
    </row>
    <row r="60" spans="1:5" ht="37.5">
      <c r="A60" s="311"/>
      <c r="B60" s="309"/>
      <c r="C60" s="133" t="s">
        <v>1124</v>
      </c>
      <c r="D60" s="135"/>
      <c r="E60" s="135"/>
    </row>
    <row r="61" spans="1:5">
      <c r="A61" s="311"/>
      <c r="B61" s="308"/>
      <c r="C61" s="133" t="s">
        <v>1125</v>
      </c>
      <c r="D61" s="135"/>
      <c r="E61" s="135"/>
    </row>
    <row r="62" spans="1:5">
      <c r="A62" s="311"/>
      <c r="B62" s="299" t="s">
        <v>1126</v>
      </c>
      <c r="C62" s="133" t="s">
        <v>1127</v>
      </c>
      <c r="D62" s="135"/>
      <c r="E62" s="135"/>
    </row>
    <row r="63" spans="1:5">
      <c r="A63" s="311"/>
      <c r="B63" s="308"/>
      <c r="C63" s="133" t="s">
        <v>1128</v>
      </c>
      <c r="D63" s="135"/>
      <c r="E63" s="135"/>
    </row>
    <row r="64" spans="1:5">
      <c r="A64" s="311"/>
      <c r="B64" s="299" t="s">
        <v>195</v>
      </c>
      <c r="C64" s="133" t="s">
        <v>1129</v>
      </c>
      <c r="D64" s="135"/>
      <c r="E64" s="135"/>
    </row>
    <row r="65" spans="1:5">
      <c r="A65" s="311"/>
      <c r="B65" s="309"/>
      <c r="C65" s="133" t="s">
        <v>1130</v>
      </c>
      <c r="D65" s="135"/>
      <c r="E65" s="135"/>
    </row>
    <row r="66" spans="1:5" ht="37.5">
      <c r="A66" s="311"/>
      <c r="B66" s="309"/>
      <c r="C66" s="133" t="s">
        <v>1131</v>
      </c>
      <c r="D66" s="135"/>
      <c r="E66" s="135"/>
    </row>
    <row r="67" spans="1:5">
      <c r="A67" s="311"/>
      <c r="B67" s="308"/>
      <c r="C67" s="133" t="s">
        <v>1112</v>
      </c>
      <c r="D67" s="135"/>
      <c r="E67" s="135"/>
    </row>
    <row r="68" spans="1:5">
      <c r="A68" s="311"/>
      <c r="B68" s="299" t="s">
        <v>198</v>
      </c>
      <c r="C68" s="133" t="s">
        <v>1132</v>
      </c>
      <c r="D68" s="135"/>
      <c r="E68" s="135"/>
    </row>
    <row r="69" spans="1:5">
      <c r="A69" s="311"/>
      <c r="B69" s="309"/>
      <c r="C69" s="133" t="s">
        <v>1133</v>
      </c>
      <c r="D69" s="135"/>
      <c r="E69" s="135"/>
    </row>
    <row r="70" spans="1:5">
      <c r="A70" s="311"/>
      <c r="B70" s="309"/>
      <c r="C70" s="133" t="s">
        <v>1134</v>
      </c>
      <c r="D70" s="135"/>
      <c r="E70" s="135"/>
    </row>
    <row r="71" spans="1:5">
      <c r="A71" s="312"/>
      <c r="B71" s="308"/>
      <c r="C71" s="133" t="s">
        <v>1135</v>
      </c>
      <c r="D71" s="135"/>
      <c r="E71" s="135"/>
    </row>
    <row r="72" spans="1:5" ht="27.75">
      <c r="A72" s="285"/>
      <c r="B72" s="280" t="s">
        <v>146</v>
      </c>
      <c r="C72" s="280"/>
      <c r="D72" s="318" t="s">
        <v>1173</v>
      </c>
      <c r="E72" s="318" t="s">
        <v>1174</v>
      </c>
    </row>
    <row r="73" spans="1:5">
      <c r="A73" s="286"/>
      <c r="B73" s="139" t="s">
        <v>732</v>
      </c>
      <c r="C73" s="140" t="s">
        <v>733</v>
      </c>
      <c r="D73" s="318"/>
      <c r="E73" s="318"/>
    </row>
    <row r="74" spans="1:5">
      <c r="A74" s="278" t="s">
        <v>927</v>
      </c>
      <c r="B74" s="296" t="s">
        <v>202</v>
      </c>
      <c r="C74" s="142" t="s">
        <v>890</v>
      </c>
      <c r="D74" s="135"/>
      <c r="E74" s="135"/>
    </row>
    <row r="75" spans="1:5">
      <c r="A75" s="278"/>
      <c r="B75" s="301"/>
      <c r="C75" s="143" t="s">
        <v>891</v>
      </c>
      <c r="D75" s="135"/>
      <c r="E75" s="135"/>
    </row>
    <row r="76" spans="1:5">
      <c r="A76" s="278"/>
      <c r="B76" s="301"/>
      <c r="C76" s="143" t="s">
        <v>892</v>
      </c>
      <c r="D76" s="135"/>
      <c r="E76" s="135"/>
    </row>
    <row r="77" spans="1:5">
      <c r="A77" s="278"/>
      <c r="B77" s="301"/>
      <c r="C77" s="143" t="s">
        <v>893</v>
      </c>
      <c r="D77" s="135"/>
      <c r="E77" s="135"/>
    </row>
    <row r="78" spans="1:5" ht="36">
      <c r="A78" s="278"/>
      <c r="B78" s="301"/>
      <c r="C78" s="143" t="s">
        <v>894</v>
      </c>
      <c r="D78" s="135"/>
      <c r="E78" s="135"/>
    </row>
    <row r="79" spans="1:5">
      <c r="A79" s="278"/>
      <c r="B79" s="302"/>
      <c r="C79" s="143" t="s">
        <v>895</v>
      </c>
      <c r="D79" s="135"/>
      <c r="E79" s="135"/>
    </row>
    <row r="80" spans="1:5">
      <c r="A80" s="278"/>
      <c r="B80" s="303" t="s">
        <v>208</v>
      </c>
      <c r="C80" s="143" t="s">
        <v>896</v>
      </c>
      <c r="D80" s="135"/>
      <c r="E80" s="135"/>
    </row>
    <row r="81" spans="1:5">
      <c r="A81" s="278"/>
      <c r="B81" s="303"/>
      <c r="C81" s="143" t="s">
        <v>897</v>
      </c>
      <c r="D81" s="135"/>
      <c r="E81" s="135"/>
    </row>
    <row r="82" spans="1:5">
      <c r="A82" s="278"/>
      <c r="B82" s="303"/>
      <c r="C82" s="143" t="s">
        <v>898</v>
      </c>
      <c r="D82" s="135"/>
      <c r="E82" s="135"/>
    </row>
    <row r="83" spans="1:5">
      <c r="A83" s="278"/>
      <c r="B83" s="304"/>
      <c r="C83" s="143" t="s">
        <v>899</v>
      </c>
      <c r="D83" s="135"/>
      <c r="E83" s="135"/>
    </row>
    <row r="84" spans="1:5" ht="27" customHeight="1">
      <c r="A84" s="278"/>
      <c r="B84" s="304"/>
      <c r="C84" s="143" t="s">
        <v>900</v>
      </c>
      <c r="D84" s="135"/>
      <c r="E84" s="135"/>
    </row>
    <row r="85" spans="1:5">
      <c r="A85" s="278"/>
      <c r="B85" s="304"/>
      <c r="C85" s="143" t="s">
        <v>901</v>
      </c>
      <c r="D85" s="135"/>
      <c r="E85" s="135"/>
    </row>
    <row r="86" spans="1:5">
      <c r="A86" s="278"/>
      <c r="B86" s="304"/>
      <c r="C86" s="143" t="s">
        <v>902</v>
      </c>
      <c r="D86" s="135"/>
      <c r="E86" s="135"/>
    </row>
    <row r="87" spans="1:5">
      <c r="A87" s="278"/>
      <c r="B87" s="303" t="s">
        <v>908</v>
      </c>
      <c r="C87" s="143" t="s">
        <v>909</v>
      </c>
      <c r="D87" s="135"/>
      <c r="E87" s="135"/>
    </row>
    <row r="88" spans="1:5">
      <c r="A88" s="278"/>
      <c r="B88" s="277"/>
      <c r="C88" s="143" t="s">
        <v>910</v>
      </c>
      <c r="D88" s="135"/>
      <c r="E88" s="135"/>
    </row>
    <row r="89" spans="1:5">
      <c r="A89" s="278"/>
      <c r="B89" s="277"/>
      <c r="C89" s="143" t="s">
        <v>911</v>
      </c>
      <c r="D89" s="135"/>
      <c r="E89" s="135"/>
    </row>
    <row r="90" spans="1:5">
      <c r="A90" s="278"/>
      <c r="B90" s="277"/>
      <c r="C90" s="143" t="s">
        <v>912</v>
      </c>
      <c r="D90" s="135"/>
      <c r="E90" s="135"/>
    </row>
    <row r="91" spans="1:5">
      <c r="A91" s="278"/>
      <c r="B91" s="277"/>
      <c r="C91" s="143" t="s">
        <v>913</v>
      </c>
      <c r="D91" s="135"/>
      <c r="E91" s="135"/>
    </row>
    <row r="92" spans="1:5">
      <c r="A92" s="278" t="s">
        <v>928</v>
      </c>
      <c r="B92" s="303" t="s">
        <v>903</v>
      </c>
      <c r="C92" s="143" t="s">
        <v>904</v>
      </c>
      <c r="D92" s="135"/>
      <c r="E92" s="135"/>
    </row>
    <row r="93" spans="1:5">
      <c r="A93" s="278"/>
      <c r="B93" s="304"/>
      <c r="C93" s="143" t="s">
        <v>905</v>
      </c>
      <c r="D93" s="135"/>
      <c r="E93" s="135"/>
    </row>
    <row r="94" spans="1:5">
      <c r="A94" s="278"/>
      <c r="B94" s="304"/>
      <c r="C94" s="143" t="s">
        <v>906</v>
      </c>
      <c r="D94" s="135"/>
      <c r="E94" s="135"/>
    </row>
    <row r="95" spans="1:5">
      <c r="A95" s="278"/>
      <c r="B95" s="304"/>
      <c r="C95" s="143" t="s">
        <v>907</v>
      </c>
      <c r="D95" s="135"/>
      <c r="E95" s="135"/>
    </row>
    <row r="96" spans="1:5">
      <c r="A96" s="278"/>
      <c r="B96" s="303" t="s">
        <v>914</v>
      </c>
      <c r="C96" s="143" t="s">
        <v>915</v>
      </c>
      <c r="D96" s="135"/>
      <c r="E96" s="135"/>
    </row>
    <row r="97" spans="1:5" ht="36">
      <c r="A97" s="278"/>
      <c r="B97" s="277"/>
      <c r="C97" s="143" t="s">
        <v>916</v>
      </c>
      <c r="D97" s="135"/>
      <c r="E97" s="135"/>
    </row>
    <row r="98" spans="1:5">
      <c r="A98" s="278"/>
      <c r="B98" s="277"/>
      <c r="C98" s="143" t="s">
        <v>917</v>
      </c>
      <c r="D98" s="135"/>
      <c r="E98" s="135"/>
    </row>
    <row r="99" spans="1:5" ht="36">
      <c r="A99" s="278"/>
      <c r="B99" s="277"/>
      <c r="C99" s="143" t="s">
        <v>918</v>
      </c>
      <c r="D99" s="135"/>
      <c r="E99" s="135"/>
    </row>
    <row r="100" spans="1:5" ht="36">
      <c r="A100" s="278"/>
      <c r="B100" s="277"/>
      <c r="C100" s="143" t="s">
        <v>919</v>
      </c>
      <c r="D100" s="135"/>
      <c r="E100" s="135"/>
    </row>
    <row r="101" spans="1:5" ht="54">
      <c r="A101" s="278"/>
      <c r="B101" s="296" t="s">
        <v>226</v>
      </c>
      <c r="C101" s="143" t="s">
        <v>920</v>
      </c>
      <c r="D101" s="135"/>
      <c r="E101" s="135"/>
    </row>
    <row r="102" spans="1:5" ht="36">
      <c r="A102" s="278"/>
      <c r="B102" s="297"/>
      <c r="C102" s="143" t="s">
        <v>921</v>
      </c>
      <c r="D102" s="135"/>
      <c r="E102" s="135"/>
    </row>
    <row r="103" spans="1:5">
      <c r="A103" s="278"/>
      <c r="B103" s="298"/>
      <c r="C103" s="143" t="s">
        <v>922</v>
      </c>
      <c r="D103" s="135"/>
      <c r="E103" s="135"/>
    </row>
    <row r="104" spans="1:5">
      <c r="A104" s="278"/>
      <c r="B104" s="299" t="s">
        <v>923</v>
      </c>
      <c r="C104" s="143" t="s">
        <v>924</v>
      </c>
      <c r="D104" s="135"/>
      <c r="E104" s="135"/>
    </row>
    <row r="105" spans="1:5" ht="36">
      <c r="A105" s="278"/>
      <c r="B105" s="297"/>
      <c r="C105" s="143" t="s">
        <v>925</v>
      </c>
      <c r="D105" s="135"/>
      <c r="E105" s="135"/>
    </row>
    <row r="106" spans="1:5" ht="36">
      <c r="A106" s="278"/>
      <c r="B106" s="298"/>
      <c r="C106" s="143" t="s">
        <v>926</v>
      </c>
      <c r="D106" s="135"/>
      <c r="E106" s="135"/>
    </row>
    <row r="107" spans="1:5" ht="27.75">
      <c r="A107" s="285"/>
      <c r="B107" s="280" t="s">
        <v>9</v>
      </c>
      <c r="C107" s="280"/>
      <c r="D107" s="318" t="s">
        <v>1173</v>
      </c>
      <c r="E107" s="318" t="s">
        <v>1174</v>
      </c>
    </row>
    <row r="108" spans="1:5">
      <c r="A108" s="286"/>
      <c r="B108" s="139" t="s">
        <v>732</v>
      </c>
      <c r="C108" s="140" t="s">
        <v>733</v>
      </c>
      <c r="D108" s="318"/>
      <c r="E108" s="318"/>
    </row>
    <row r="109" spans="1:5">
      <c r="A109" s="278" t="s">
        <v>751</v>
      </c>
      <c r="B109" s="277" t="s">
        <v>735</v>
      </c>
      <c r="C109" s="133" t="s">
        <v>736</v>
      </c>
      <c r="D109" s="135"/>
      <c r="E109" s="135"/>
    </row>
    <row r="110" spans="1:5" ht="23.25" customHeight="1">
      <c r="A110" s="278"/>
      <c r="B110" s="295"/>
      <c r="C110" s="133" t="s">
        <v>737</v>
      </c>
      <c r="D110" s="135"/>
      <c r="E110" s="135"/>
    </row>
    <row r="111" spans="1:5">
      <c r="A111" s="278"/>
      <c r="B111" s="133" t="s">
        <v>738</v>
      </c>
      <c r="C111" s="133" t="s">
        <v>738</v>
      </c>
      <c r="D111" s="135"/>
      <c r="E111" s="135"/>
    </row>
    <row r="112" spans="1:5">
      <c r="A112" s="278"/>
      <c r="B112" s="277" t="s">
        <v>739</v>
      </c>
      <c r="C112" s="133" t="s">
        <v>740</v>
      </c>
      <c r="D112" s="135"/>
      <c r="E112" s="135"/>
    </row>
    <row r="113" spans="1:5">
      <c r="A113" s="278"/>
      <c r="B113" s="295"/>
      <c r="C113" s="133" t="s">
        <v>741</v>
      </c>
      <c r="D113" s="135"/>
      <c r="E113" s="135"/>
    </row>
    <row r="114" spans="1:5">
      <c r="A114" s="278"/>
      <c r="B114" s="136" t="s">
        <v>742</v>
      </c>
      <c r="C114" s="133" t="s">
        <v>743</v>
      </c>
      <c r="D114" s="135"/>
      <c r="E114" s="135"/>
    </row>
    <row r="115" spans="1:5">
      <c r="A115" s="278"/>
      <c r="B115" s="136"/>
      <c r="C115" s="133" t="s">
        <v>744</v>
      </c>
      <c r="D115" s="135"/>
      <c r="E115" s="135"/>
    </row>
    <row r="116" spans="1:5">
      <c r="A116" s="278"/>
      <c r="B116" s="136" t="s">
        <v>745</v>
      </c>
      <c r="C116" s="133" t="s">
        <v>746</v>
      </c>
      <c r="D116" s="135"/>
      <c r="E116" s="135"/>
    </row>
    <row r="117" spans="1:5">
      <c r="A117" s="278"/>
      <c r="B117" s="277" t="s">
        <v>747</v>
      </c>
      <c r="C117" s="133" t="s">
        <v>748</v>
      </c>
      <c r="D117" s="135"/>
      <c r="E117" s="135"/>
    </row>
    <row r="118" spans="1:5">
      <c r="A118" s="278"/>
      <c r="B118" s="295"/>
      <c r="C118" s="133" t="s">
        <v>749</v>
      </c>
      <c r="D118" s="135"/>
      <c r="E118" s="135"/>
    </row>
    <row r="119" spans="1:5">
      <c r="A119" s="278"/>
      <c r="B119" s="295"/>
      <c r="C119" s="133" t="s">
        <v>750</v>
      </c>
      <c r="D119" s="135"/>
      <c r="E119" s="135"/>
    </row>
    <row r="120" spans="1:5">
      <c r="A120" s="293" t="s">
        <v>776</v>
      </c>
      <c r="B120" s="277" t="s">
        <v>752</v>
      </c>
      <c r="C120" s="133" t="s">
        <v>753</v>
      </c>
      <c r="D120" s="135"/>
      <c r="E120" s="135"/>
    </row>
    <row r="121" spans="1:5">
      <c r="A121" s="293"/>
      <c r="B121" s="295"/>
      <c r="C121" s="133" t="s">
        <v>754</v>
      </c>
      <c r="D121" s="135"/>
      <c r="E121" s="135"/>
    </row>
    <row r="122" spans="1:5">
      <c r="A122" s="293"/>
      <c r="B122" s="295"/>
      <c r="C122" s="133" t="s">
        <v>755</v>
      </c>
      <c r="D122" s="135"/>
      <c r="E122" s="135"/>
    </row>
    <row r="123" spans="1:5">
      <c r="A123" s="293"/>
      <c r="B123" s="295"/>
      <c r="C123" s="133" t="s">
        <v>756</v>
      </c>
      <c r="D123" s="135"/>
      <c r="E123" s="135"/>
    </row>
    <row r="124" spans="1:5">
      <c r="A124" s="293"/>
      <c r="B124" s="295"/>
      <c r="C124" s="133" t="s">
        <v>757</v>
      </c>
      <c r="D124" s="135"/>
      <c r="E124" s="135"/>
    </row>
    <row r="125" spans="1:5">
      <c r="A125" s="293"/>
      <c r="B125" s="295"/>
      <c r="C125" s="133" t="s">
        <v>758</v>
      </c>
      <c r="D125" s="135"/>
      <c r="E125" s="135"/>
    </row>
    <row r="126" spans="1:5">
      <c r="A126" s="293"/>
      <c r="B126" s="295"/>
      <c r="C126" s="133" t="s">
        <v>759</v>
      </c>
      <c r="D126" s="135"/>
      <c r="E126" s="135"/>
    </row>
    <row r="127" spans="1:5">
      <c r="A127" s="293"/>
      <c r="B127" s="277" t="s">
        <v>760</v>
      </c>
      <c r="C127" s="133" t="s">
        <v>761</v>
      </c>
      <c r="D127" s="135"/>
      <c r="E127" s="135"/>
    </row>
    <row r="128" spans="1:5">
      <c r="A128" s="293"/>
      <c r="B128" s="300"/>
      <c r="C128" s="133" t="s">
        <v>762</v>
      </c>
      <c r="D128" s="135"/>
      <c r="E128" s="135"/>
    </row>
    <row r="129" spans="1:5">
      <c r="A129" s="293"/>
      <c r="B129" s="277" t="s">
        <v>763</v>
      </c>
      <c r="C129" s="133" t="s">
        <v>764</v>
      </c>
      <c r="D129" s="135"/>
      <c r="E129" s="135"/>
    </row>
    <row r="130" spans="1:5">
      <c r="A130" s="293"/>
      <c r="B130" s="295"/>
      <c r="C130" s="133" t="s">
        <v>765</v>
      </c>
      <c r="D130" s="135"/>
      <c r="E130" s="135"/>
    </row>
    <row r="131" spans="1:5">
      <c r="A131" s="293"/>
      <c r="B131" s="277" t="s">
        <v>766</v>
      </c>
      <c r="C131" s="133" t="s">
        <v>767</v>
      </c>
      <c r="D131" s="135"/>
      <c r="E131" s="135"/>
    </row>
    <row r="132" spans="1:5">
      <c r="A132" s="293"/>
      <c r="B132" s="295"/>
      <c r="C132" s="133" t="s">
        <v>768</v>
      </c>
      <c r="D132" s="135"/>
      <c r="E132" s="135"/>
    </row>
    <row r="133" spans="1:5">
      <c r="A133" s="293"/>
      <c r="B133" s="295"/>
      <c r="C133" s="133" t="s">
        <v>769</v>
      </c>
      <c r="D133" s="135"/>
      <c r="E133" s="135"/>
    </row>
    <row r="134" spans="1:5">
      <c r="A134" s="293"/>
      <c r="B134" s="295"/>
      <c r="C134" s="133" t="s">
        <v>770</v>
      </c>
      <c r="D134" s="135"/>
      <c r="E134" s="135"/>
    </row>
    <row r="135" spans="1:5">
      <c r="A135" s="293"/>
      <c r="B135" s="277" t="s">
        <v>771</v>
      </c>
      <c r="C135" s="133" t="s">
        <v>772</v>
      </c>
      <c r="D135" s="135"/>
      <c r="E135" s="135"/>
    </row>
    <row r="136" spans="1:5">
      <c r="A136" s="293"/>
      <c r="B136" s="295"/>
      <c r="C136" s="133" t="s">
        <v>773</v>
      </c>
      <c r="D136" s="135"/>
      <c r="E136" s="135"/>
    </row>
    <row r="137" spans="1:5">
      <c r="A137" s="293"/>
      <c r="B137" s="295"/>
      <c r="C137" s="133" t="s">
        <v>774</v>
      </c>
      <c r="D137" s="135"/>
      <c r="E137" s="135"/>
    </row>
    <row r="138" spans="1:5">
      <c r="A138" s="293"/>
      <c r="B138" s="135" t="s">
        <v>775</v>
      </c>
      <c r="C138" s="133" t="s">
        <v>775</v>
      </c>
      <c r="D138" s="135"/>
      <c r="E138" s="135"/>
    </row>
    <row r="139" spans="1:5" ht="27.75">
      <c r="A139" s="285"/>
      <c r="B139" s="280" t="s">
        <v>8</v>
      </c>
      <c r="C139" s="280"/>
      <c r="D139" s="318" t="s">
        <v>1173</v>
      </c>
      <c r="E139" s="318" t="s">
        <v>1174</v>
      </c>
    </row>
    <row r="140" spans="1:5">
      <c r="A140" s="286"/>
      <c r="B140" s="139" t="s">
        <v>732</v>
      </c>
      <c r="C140" s="140" t="s">
        <v>733</v>
      </c>
      <c r="D140" s="318"/>
      <c r="E140" s="318"/>
    </row>
    <row r="141" spans="1:5">
      <c r="A141" s="293" t="s">
        <v>786</v>
      </c>
      <c r="B141" s="288" t="s">
        <v>777</v>
      </c>
      <c r="C141" s="144" t="s">
        <v>286</v>
      </c>
      <c r="D141" s="135"/>
      <c r="E141" s="135"/>
    </row>
    <row r="142" spans="1:5">
      <c r="A142" s="293"/>
      <c r="B142" s="288"/>
      <c r="C142" s="144" t="s">
        <v>288</v>
      </c>
      <c r="D142" s="135"/>
      <c r="E142" s="135"/>
    </row>
    <row r="143" spans="1:5">
      <c r="A143" s="293"/>
      <c r="B143" s="288"/>
      <c r="C143" s="144" t="s">
        <v>287</v>
      </c>
      <c r="D143" s="135"/>
      <c r="E143" s="135"/>
    </row>
    <row r="144" spans="1:5">
      <c r="A144" s="293"/>
      <c r="B144" s="288"/>
      <c r="C144" s="144" t="s">
        <v>289</v>
      </c>
      <c r="D144" s="135"/>
      <c r="E144" s="135"/>
    </row>
    <row r="145" spans="1:5">
      <c r="A145" s="293"/>
      <c r="B145" s="288" t="s">
        <v>778</v>
      </c>
      <c r="C145" s="144" t="s">
        <v>290</v>
      </c>
      <c r="D145" s="135"/>
      <c r="E145" s="135"/>
    </row>
    <row r="146" spans="1:5">
      <c r="A146" s="293"/>
      <c r="B146" s="288"/>
      <c r="C146" s="144" t="s">
        <v>291</v>
      </c>
      <c r="D146" s="135"/>
      <c r="E146" s="135"/>
    </row>
    <row r="147" spans="1:5">
      <c r="A147" s="293"/>
      <c r="B147" s="288"/>
      <c r="C147" s="144" t="s">
        <v>292</v>
      </c>
      <c r="D147" s="135"/>
      <c r="E147" s="135"/>
    </row>
    <row r="148" spans="1:5">
      <c r="A148" s="293"/>
      <c r="B148" s="288" t="s">
        <v>779</v>
      </c>
      <c r="C148" s="144" t="s">
        <v>293</v>
      </c>
      <c r="D148" s="135"/>
      <c r="E148" s="135"/>
    </row>
    <row r="149" spans="1:5">
      <c r="A149" s="293"/>
      <c r="B149" s="288"/>
      <c r="C149" s="144" t="s">
        <v>294</v>
      </c>
      <c r="D149" s="135"/>
      <c r="E149" s="135"/>
    </row>
    <row r="150" spans="1:5">
      <c r="A150" s="293"/>
      <c r="B150" s="288"/>
      <c r="C150" s="144" t="s">
        <v>295</v>
      </c>
      <c r="D150" s="135"/>
      <c r="E150" s="135"/>
    </row>
    <row r="151" spans="1:5">
      <c r="A151" s="293"/>
      <c r="B151" s="288"/>
      <c r="C151" s="144" t="s">
        <v>296</v>
      </c>
      <c r="D151" s="135"/>
      <c r="E151" s="135"/>
    </row>
    <row r="152" spans="1:5">
      <c r="A152" s="293"/>
      <c r="B152" s="288" t="s">
        <v>780</v>
      </c>
      <c r="C152" s="144" t="s">
        <v>297</v>
      </c>
      <c r="D152" s="135"/>
      <c r="E152" s="135"/>
    </row>
    <row r="153" spans="1:5">
      <c r="A153" s="293"/>
      <c r="B153" s="288"/>
      <c r="C153" s="144" t="s">
        <v>298</v>
      </c>
      <c r="D153" s="135"/>
      <c r="E153" s="135"/>
    </row>
    <row r="154" spans="1:5">
      <c r="A154" s="293"/>
      <c r="B154" s="288"/>
      <c r="C154" s="145" t="s">
        <v>299</v>
      </c>
      <c r="D154" s="135"/>
      <c r="E154" s="135"/>
    </row>
    <row r="155" spans="1:5">
      <c r="A155" s="293"/>
      <c r="B155" s="288"/>
      <c r="C155" s="144" t="s">
        <v>301</v>
      </c>
      <c r="D155" s="135"/>
      <c r="E155" s="135"/>
    </row>
    <row r="156" spans="1:5">
      <c r="A156" s="293"/>
      <c r="B156" s="288"/>
      <c r="C156" s="144" t="s">
        <v>300</v>
      </c>
      <c r="D156" s="135"/>
      <c r="E156" s="135"/>
    </row>
    <row r="157" spans="1:5">
      <c r="A157" s="293"/>
      <c r="B157" s="288" t="s">
        <v>302</v>
      </c>
      <c r="C157" s="144" t="s">
        <v>302</v>
      </c>
      <c r="D157" s="135"/>
      <c r="E157" s="135"/>
    </row>
    <row r="158" spans="1:5">
      <c r="A158" s="293"/>
      <c r="B158" s="288"/>
      <c r="C158" s="144" t="s">
        <v>304</v>
      </c>
      <c r="D158" s="135"/>
      <c r="E158" s="135"/>
    </row>
    <row r="159" spans="1:5">
      <c r="A159" s="293"/>
      <c r="B159" s="288"/>
      <c r="C159" s="144" t="s">
        <v>305</v>
      </c>
      <c r="D159" s="135"/>
      <c r="E159" s="135"/>
    </row>
    <row r="160" spans="1:5">
      <c r="A160" s="293"/>
      <c r="B160" s="288"/>
      <c r="C160" s="144" t="s">
        <v>303</v>
      </c>
      <c r="D160" s="135"/>
      <c r="E160" s="135"/>
    </row>
    <row r="161" spans="1:5">
      <c r="A161" s="293"/>
      <c r="B161" s="288"/>
      <c r="C161" s="144" t="s">
        <v>306</v>
      </c>
      <c r="D161" s="135"/>
      <c r="E161" s="135"/>
    </row>
    <row r="162" spans="1:5">
      <c r="A162" s="293"/>
      <c r="B162" s="146" t="s">
        <v>781</v>
      </c>
      <c r="C162" s="144" t="s">
        <v>307</v>
      </c>
      <c r="D162" s="135"/>
      <c r="E162" s="135"/>
    </row>
    <row r="163" spans="1:5">
      <c r="A163" s="293"/>
      <c r="B163" s="288" t="s">
        <v>782</v>
      </c>
      <c r="C163" s="145" t="s">
        <v>309</v>
      </c>
      <c r="D163" s="135"/>
      <c r="E163" s="135"/>
    </row>
    <row r="164" spans="1:5">
      <c r="A164" s="293"/>
      <c r="B164" s="288"/>
      <c r="C164" s="144" t="s">
        <v>308</v>
      </c>
      <c r="D164" s="135"/>
      <c r="E164" s="135"/>
    </row>
    <row r="165" spans="1:5">
      <c r="A165" s="293"/>
      <c r="B165" s="288"/>
      <c r="C165" s="144" t="s">
        <v>311</v>
      </c>
      <c r="D165" s="135"/>
      <c r="E165" s="135"/>
    </row>
    <row r="166" spans="1:5">
      <c r="A166" s="293"/>
      <c r="B166" s="288"/>
      <c r="C166" s="144" t="s">
        <v>310</v>
      </c>
      <c r="D166" s="135"/>
      <c r="E166" s="135"/>
    </row>
    <row r="167" spans="1:5">
      <c r="A167" s="293"/>
      <c r="B167" s="288" t="s">
        <v>783</v>
      </c>
      <c r="C167" s="144" t="s">
        <v>312</v>
      </c>
      <c r="D167" s="135"/>
      <c r="E167" s="135"/>
    </row>
    <row r="168" spans="1:5">
      <c r="A168" s="293"/>
      <c r="B168" s="288"/>
      <c r="C168" s="144" t="s">
        <v>314</v>
      </c>
      <c r="D168" s="135"/>
      <c r="E168" s="135"/>
    </row>
    <row r="169" spans="1:5">
      <c r="A169" s="293"/>
      <c r="B169" s="289" t="s">
        <v>313</v>
      </c>
      <c r="C169" s="144" t="s">
        <v>313</v>
      </c>
      <c r="D169" s="135"/>
      <c r="E169" s="135"/>
    </row>
    <row r="170" spans="1:5">
      <c r="A170" s="293"/>
      <c r="B170" s="289"/>
      <c r="C170" s="144" t="s">
        <v>315</v>
      </c>
      <c r="D170" s="135"/>
      <c r="E170" s="135"/>
    </row>
    <row r="171" spans="1:5">
      <c r="A171" s="293"/>
      <c r="B171" s="289"/>
      <c r="C171" s="144" t="s">
        <v>316</v>
      </c>
      <c r="D171" s="135"/>
      <c r="E171" s="135"/>
    </row>
    <row r="172" spans="1:5">
      <c r="A172" s="293"/>
      <c r="B172" s="289"/>
      <c r="C172" s="144" t="s">
        <v>317</v>
      </c>
      <c r="D172" s="135"/>
      <c r="E172" s="135"/>
    </row>
    <row r="173" spans="1:5">
      <c r="A173" s="293"/>
      <c r="B173" s="289"/>
      <c r="C173" s="144" t="s">
        <v>318</v>
      </c>
      <c r="D173" s="135"/>
      <c r="E173" s="135"/>
    </row>
    <row r="174" spans="1:5">
      <c r="A174" s="293"/>
      <c r="B174" s="289" t="s">
        <v>784</v>
      </c>
      <c r="C174" s="144" t="s">
        <v>323</v>
      </c>
      <c r="D174" s="135"/>
      <c r="E174" s="135"/>
    </row>
    <row r="175" spans="1:5">
      <c r="A175" s="293"/>
      <c r="B175" s="289"/>
      <c r="C175" s="144" t="s">
        <v>324</v>
      </c>
      <c r="D175" s="135"/>
      <c r="E175" s="135"/>
    </row>
    <row r="176" spans="1:5">
      <c r="A176" s="293"/>
      <c r="B176" s="289"/>
      <c r="C176" s="144" t="s">
        <v>325</v>
      </c>
      <c r="D176" s="135"/>
      <c r="E176" s="135"/>
    </row>
    <row r="177" spans="1:5">
      <c r="A177" s="293"/>
      <c r="B177" s="289"/>
      <c r="C177" s="144" t="s">
        <v>326</v>
      </c>
      <c r="D177" s="135"/>
      <c r="E177" s="135"/>
    </row>
    <row r="178" spans="1:5">
      <c r="A178" s="293"/>
      <c r="B178" s="289"/>
      <c r="C178" s="144" t="s">
        <v>327</v>
      </c>
      <c r="D178" s="135"/>
      <c r="E178" s="135"/>
    </row>
    <row r="179" spans="1:5">
      <c r="A179" s="293"/>
      <c r="B179" s="289"/>
      <c r="C179" s="144" t="s">
        <v>319</v>
      </c>
      <c r="D179" s="135"/>
      <c r="E179" s="135"/>
    </row>
    <row r="180" spans="1:5">
      <c r="A180" s="293"/>
      <c r="B180" s="289"/>
      <c r="C180" s="147" t="s">
        <v>320</v>
      </c>
      <c r="D180" s="135"/>
      <c r="E180" s="135"/>
    </row>
    <row r="181" spans="1:5">
      <c r="A181" s="293"/>
      <c r="B181" s="289"/>
      <c r="C181" s="147" t="s">
        <v>321</v>
      </c>
      <c r="D181" s="135"/>
      <c r="E181" s="135"/>
    </row>
    <row r="182" spans="1:5">
      <c r="A182" s="293"/>
      <c r="B182" s="289"/>
      <c r="C182" s="147" t="s">
        <v>322</v>
      </c>
      <c r="D182" s="135"/>
      <c r="E182" s="135"/>
    </row>
    <row r="183" spans="1:5">
      <c r="A183" s="293" t="s">
        <v>793</v>
      </c>
      <c r="B183" s="289" t="s">
        <v>785</v>
      </c>
      <c r="C183" s="144" t="s">
        <v>331</v>
      </c>
      <c r="D183" s="135"/>
      <c r="E183" s="135"/>
    </row>
    <row r="184" spans="1:5">
      <c r="A184" s="293"/>
      <c r="B184" s="289"/>
      <c r="C184" s="144" t="s">
        <v>332</v>
      </c>
      <c r="D184" s="135"/>
      <c r="E184" s="135"/>
    </row>
    <row r="185" spans="1:5">
      <c r="A185" s="293"/>
      <c r="B185" s="289"/>
      <c r="C185" s="144" t="s">
        <v>295</v>
      </c>
      <c r="D185" s="135"/>
      <c r="E185" s="135"/>
    </row>
    <row r="186" spans="1:5">
      <c r="A186" s="293"/>
      <c r="B186" s="289"/>
      <c r="C186" s="144" t="s">
        <v>333</v>
      </c>
      <c r="D186" s="135"/>
      <c r="E186" s="135"/>
    </row>
    <row r="187" spans="1:5">
      <c r="A187" s="293"/>
      <c r="B187" s="289"/>
      <c r="C187" s="144" t="s">
        <v>334</v>
      </c>
      <c r="D187" s="135"/>
      <c r="E187" s="135"/>
    </row>
    <row r="188" spans="1:5">
      <c r="A188" s="293"/>
      <c r="B188" s="289"/>
      <c r="C188" s="144" t="s">
        <v>335</v>
      </c>
      <c r="D188" s="135"/>
      <c r="E188" s="135"/>
    </row>
    <row r="189" spans="1:5">
      <c r="A189" s="293"/>
      <c r="B189" s="289"/>
      <c r="C189" s="144" t="s">
        <v>336</v>
      </c>
      <c r="D189" s="135"/>
      <c r="E189" s="135"/>
    </row>
    <row r="190" spans="1:5">
      <c r="A190" s="293"/>
      <c r="B190" s="289"/>
      <c r="C190" s="144" t="s">
        <v>337</v>
      </c>
      <c r="D190" s="135"/>
      <c r="E190" s="135"/>
    </row>
    <row r="191" spans="1:5">
      <c r="A191" s="293"/>
      <c r="B191" s="289"/>
      <c r="C191" s="144" t="s">
        <v>338</v>
      </c>
      <c r="D191" s="135"/>
      <c r="E191" s="135"/>
    </row>
    <row r="192" spans="1:5">
      <c r="A192" s="293"/>
      <c r="B192" s="289"/>
      <c r="C192" s="144" t="s">
        <v>339</v>
      </c>
      <c r="D192" s="135"/>
      <c r="E192" s="135"/>
    </row>
    <row r="193" spans="1:5">
      <c r="A193" s="293"/>
      <c r="B193" s="289" t="s">
        <v>782</v>
      </c>
      <c r="C193" s="148" t="s">
        <v>328</v>
      </c>
      <c r="D193" s="135"/>
      <c r="E193" s="135"/>
    </row>
    <row r="194" spans="1:5">
      <c r="A194" s="293"/>
      <c r="B194" s="289"/>
      <c r="C194" s="144" t="s">
        <v>340</v>
      </c>
      <c r="D194" s="135"/>
      <c r="E194" s="135"/>
    </row>
    <row r="195" spans="1:5">
      <c r="A195" s="293"/>
      <c r="B195" s="289"/>
      <c r="C195" s="144" t="s">
        <v>341</v>
      </c>
      <c r="D195" s="135"/>
      <c r="E195" s="135"/>
    </row>
    <row r="196" spans="1:5">
      <c r="A196" s="293"/>
      <c r="B196" s="289"/>
      <c r="C196" s="145" t="s">
        <v>342</v>
      </c>
      <c r="D196" s="135"/>
      <c r="E196" s="135"/>
    </row>
    <row r="197" spans="1:5">
      <c r="A197" s="293"/>
      <c r="B197" s="289"/>
      <c r="C197" s="144" t="s">
        <v>787</v>
      </c>
      <c r="D197" s="135"/>
      <c r="E197" s="135"/>
    </row>
    <row r="198" spans="1:5">
      <c r="A198" s="293"/>
      <c r="B198" s="289"/>
      <c r="C198" s="144" t="s">
        <v>343</v>
      </c>
      <c r="D198" s="135"/>
      <c r="E198" s="135"/>
    </row>
    <row r="199" spans="1:5">
      <c r="A199" s="293"/>
      <c r="B199" s="289" t="s">
        <v>788</v>
      </c>
      <c r="C199" s="144" t="s">
        <v>344</v>
      </c>
      <c r="D199" s="135"/>
      <c r="E199" s="135"/>
    </row>
    <row r="200" spans="1:5">
      <c r="A200" s="293"/>
      <c r="B200" s="289"/>
      <c r="C200" s="148" t="s">
        <v>329</v>
      </c>
      <c r="D200" s="135"/>
      <c r="E200" s="135"/>
    </row>
    <row r="201" spans="1:5">
      <c r="A201" s="293"/>
      <c r="B201" s="289"/>
      <c r="C201" s="148" t="s">
        <v>330</v>
      </c>
      <c r="D201" s="135"/>
      <c r="E201" s="135"/>
    </row>
    <row r="202" spans="1:5">
      <c r="A202" s="293"/>
      <c r="B202" s="289"/>
      <c r="C202" s="144" t="s">
        <v>345</v>
      </c>
      <c r="D202" s="135"/>
      <c r="E202" s="135"/>
    </row>
    <row r="203" spans="1:5">
      <c r="A203" s="293"/>
      <c r="B203" s="289"/>
      <c r="C203" s="144" t="s">
        <v>346</v>
      </c>
      <c r="D203" s="135"/>
      <c r="E203" s="135"/>
    </row>
    <row r="204" spans="1:5">
      <c r="A204" s="293"/>
      <c r="B204" s="144" t="s">
        <v>347</v>
      </c>
      <c r="C204" s="144" t="s">
        <v>347</v>
      </c>
      <c r="D204" s="135"/>
      <c r="E204" s="135"/>
    </row>
    <row r="205" spans="1:5">
      <c r="A205" s="293"/>
      <c r="B205" s="289" t="s">
        <v>789</v>
      </c>
      <c r="C205" s="144" t="s">
        <v>348</v>
      </c>
      <c r="D205" s="135"/>
      <c r="E205" s="135"/>
    </row>
    <row r="206" spans="1:5">
      <c r="A206" s="293"/>
      <c r="B206" s="289"/>
      <c r="C206" s="144" t="s">
        <v>349</v>
      </c>
      <c r="D206" s="135"/>
      <c r="E206" s="135"/>
    </row>
    <row r="207" spans="1:5">
      <c r="A207" s="293"/>
      <c r="B207" s="289" t="s">
        <v>790</v>
      </c>
      <c r="C207" s="144" t="s">
        <v>350</v>
      </c>
      <c r="D207" s="135"/>
      <c r="E207" s="135"/>
    </row>
    <row r="208" spans="1:5">
      <c r="A208" s="293"/>
      <c r="B208" s="289"/>
      <c r="C208" s="144" t="s">
        <v>351</v>
      </c>
      <c r="D208" s="135"/>
      <c r="E208" s="135"/>
    </row>
    <row r="209" spans="1:5">
      <c r="A209" s="293"/>
      <c r="B209" s="289"/>
      <c r="C209" s="144" t="s">
        <v>352</v>
      </c>
      <c r="D209" s="135"/>
      <c r="E209" s="135"/>
    </row>
    <row r="210" spans="1:5">
      <c r="A210" s="293"/>
      <c r="B210" s="289" t="s">
        <v>791</v>
      </c>
      <c r="C210" s="144" t="s">
        <v>353</v>
      </c>
      <c r="D210" s="135"/>
      <c r="E210" s="135"/>
    </row>
    <row r="211" spans="1:5">
      <c r="A211" s="293"/>
      <c r="B211" s="289"/>
      <c r="C211" s="144" t="s">
        <v>354</v>
      </c>
      <c r="D211" s="135"/>
      <c r="E211" s="135"/>
    </row>
    <row r="212" spans="1:5">
      <c r="A212" s="293"/>
      <c r="B212" s="289"/>
      <c r="C212" s="144" t="s">
        <v>355</v>
      </c>
      <c r="D212" s="135"/>
      <c r="E212" s="135"/>
    </row>
    <row r="213" spans="1:5">
      <c r="A213" s="293"/>
      <c r="B213" s="289"/>
      <c r="C213" s="144" t="s">
        <v>356</v>
      </c>
      <c r="D213" s="135"/>
      <c r="E213" s="135"/>
    </row>
    <row r="214" spans="1:5">
      <c r="A214" s="293"/>
      <c r="B214" s="289" t="s">
        <v>792</v>
      </c>
      <c r="C214" s="144" t="s">
        <v>357</v>
      </c>
      <c r="D214" s="135"/>
      <c r="E214" s="135"/>
    </row>
    <row r="215" spans="1:5">
      <c r="A215" s="293"/>
      <c r="B215" s="289"/>
      <c r="C215" s="144" t="s">
        <v>358</v>
      </c>
      <c r="D215" s="135"/>
      <c r="E215" s="135"/>
    </row>
    <row r="216" spans="1:5">
      <c r="A216" s="293"/>
      <c r="B216" s="289"/>
      <c r="C216" s="144" t="s">
        <v>359</v>
      </c>
      <c r="D216" s="135"/>
      <c r="E216" s="135"/>
    </row>
    <row r="217" spans="1:5">
      <c r="A217" s="293"/>
      <c r="B217" s="289"/>
      <c r="C217" s="147" t="s">
        <v>360</v>
      </c>
      <c r="D217" s="135"/>
      <c r="E217" s="135"/>
    </row>
    <row r="218" spans="1:5">
      <c r="A218" s="293"/>
      <c r="B218" s="289"/>
      <c r="C218" s="144" t="s">
        <v>361</v>
      </c>
      <c r="D218" s="135"/>
      <c r="E218" s="135"/>
    </row>
    <row r="219" spans="1:5" ht="27.75">
      <c r="A219" s="285"/>
      <c r="B219" s="280" t="s">
        <v>10</v>
      </c>
      <c r="C219" s="280"/>
      <c r="D219" s="318" t="s">
        <v>1173</v>
      </c>
      <c r="E219" s="318" t="s">
        <v>1174</v>
      </c>
    </row>
    <row r="220" spans="1:5">
      <c r="A220" s="286"/>
      <c r="B220" s="139" t="s">
        <v>732</v>
      </c>
      <c r="C220" s="140" t="s">
        <v>733</v>
      </c>
      <c r="D220" s="318"/>
      <c r="E220" s="318"/>
    </row>
    <row r="221" spans="1:5">
      <c r="A221" s="278" t="s">
        <v>834</v>
      </c>
      <c r="B221" s="289" t="s">
        <v>794</v>
      </c>
      <c r="C221" s="149" t="s">
        <v>795</v>
      </c>
      <c r="D221" s="135"/>
      <c r="E221" s="135"/>
    </row>
    <row r="222" spans="1:5">
      <c r="A222" s="278"/>
      <c r="B222" s="289"/>
      <c r="C222" s="149" t="s">
        <v>796</v>
      </c>
      <c r="D222" s="135"/>
      <c r="E222" s="135"/>
    </row>
    <row r="223" spans="1:5">
      <c r="A223" s="278"/>
      <c r="B223" s="289"/>
      <c r="C223" s="148" t="s">
        <v>797</v>
      </c>
      <c r="D223" s="135"/>
      <c r="E223" s="135"/>
    </row>
    <row r="224" spans="1:5">
      <c r="A224" s="278"/>
      <c r="B224" s="289"/>
      <c r="C224" s="149" t="s">
        <v>798</v>
      </c>
      <c r="D224" s="135"/>
      <c r="E224" s="135"/>
    </row>
    <row r="225" spans="1:5">
      <c r="A225" s="278"/>
      <c r="B225" s="290" t="s">
        <v>799</v>
      </c>
      <c r="C225" s="149" t="s">
        <v>800</v>
      </c>
      <c r="D225" s="135"/>
      <c r="E225" s="135"/>
    </row>
    <row r="226" spans="1:5">
      <c r="A226" s="278"/>
      <c r="B226" s="291"/>
      <c r="C226" s="149" t="s">
        <v>801</v>
      </c>
      <c r="D226" s="135"/>
      <c r="E226" s="135"/>
    </row>
    <row r="227" spans="1:5">
      <c r="A227" s="278"/>
      <c r="B227" s="292"/>
      <c r="C227" s="149" t="s">
        <v>802</v>
      </c>
      <c r="D227" s="135"/>
      <c r="E227" s="135"/>
    </row>
    <row r="228" spans="1:5">
      <c r="A228" s="278"/>
      <c r="B228" s="290" t="s">
        <v>803</v>
      </c>
      <c r="C228" s="149" t="s">
        <v>804</v>
      </c>
      <c r="D228" s="135"/>
      <c r="E228" s="135"/>
    </row>
    <row r="229" spans="1:5">
      <c r="A229" s="278"/>
      <c r="B229" s="291"/>
      <c r="C229" s="144" t="s">
        <v>805</v>
      </c>
      <c r="D229" s="135"/>
      <c r="E229" s="135"/>
    </row>
    <row r="230" spans="1:5">
      <c r="A230" s="278"/>
      <c r="B230" s="291"/>
      <c r="C230" s="144" t="s">
        <v>806</v>
      </c>
      <c r="D230" s="135"/>
      <c r="E230" s="135"/>
    </row>
    <row r="231" spans="1:5">
      <c r="A231" s="278"/>
      <c r="B231" s="291"/>
      <c r="C231" s="144" t="s">
        <v>807</v>
      </c>
      <c r="D231" s="135"/>
      <c r="E231" s="135"/>
    </row>
    <row r="232" spans="1:5">
      <c r="A232" s="278"/>
      <c r="B232" s="292"/>
      <c r="C232" s="144" t="s">
        <v>808</v>
      </c>
      <c r="D232" s="135"/>
      <c r="E232" s="135"/>
    </row>
    <row r="233" spans="1:5">
      <c r="A233" s="278"/>
      <c r="B233" s="289" t="s">
        <v>809</v>
      </c>
      <c r="C233" s="144" t="s">
        <v>810</v>
      </c>
      <c r="D233" s="135"/>
      <c r="E233" s="135"/>
    </row>
    <row r="234" spans="1:5">
      <c r="A234" s="278"/>
      <c r="B234" s="289"/>
      <c r="C234" s="150" t="s">
        <v>811</v>
      </c>
      <c r="D234" s="135"/>
      <c r="E234" s="135"/>
    </row>
    <row r="235" spans="1:5">
      <c r="A235" s="278"/>
      <c r="B235" s="289"/>
      <c r="C235" s="150" t="s">
        <v>812</v>
      </c>
      <c r="D235" s="135"/>
      <c r="E235" s="135"/>
    </row>
    <row r="236" spans="1:5">
      <c r="A236" s="278"/>
      <c r="B236" s="289"/>
      <c r="C236" s="150" t="s">
        <v>813</v>
      </c>
      <c r="D236" s="135"/>
      <c r="E236" s="135"/>
    </row>
    <row r="237" spans="1:5">
      <c r="A237" s="278"/>
      <c r="B237" s="289"/>
      <c r="C237" s="150" t="s">
        <v>814</v>
      </c>
      <c r="D237" s="135"/>
      <c r="E237" s="135"/>
    </row>
    <row r="238" spans="1:5">
      <c r="A238" s="278"/>
      <c r="B238" s="290" t="s">
        <v>815</v>
      </c>
      <c r="C238" s="144" t="s">
        <v>816</v>
      </c>
      <c r="D238" s="135"/>
      <c r="E238" s="135"/>
    </row>
    <row r="239" spans="1:5">
      <c r="A239" s="278"/>
      <c r="B239" s="292"/>
      <c r="C239" s="144" t="s">
        <v>817</v>
      </c>
      <c r="D239" s="135"/>
      <c r="E239" s="135"/>
    </row>
    <row r="240" spans="1:5">
      <c r="A240" s="278"/>
      <c r="B240" s="289" t="s">
        <v>818</v>
      </c>
      <c r="C240" s="144" t="s">
        <v>819</v>
      </c>
      <c r="D240" s="135"/>
      <c r="E240" s="135"/>
    </row>
    <row r="241" spans="1:5">
      <c r="A241" s="278"/>
      <c r="B241" s="289"/>
      <c r="C241" s="144" t="s">
        <v>820</v>
      </c>
      <c r="D241" s="135"/>
      <c r="E241" s="135"/>
    </row>
    <row r="242" spans="1:5">
      <c r="A242" s="278"/>
      <c r="B242" s="289"/>
      <c r="C242" s="144" t="s">
        <v>821</v>
      </c>
      <c r="D242" s="135"/>
      <c r="E242" s="135"/>
    </row>
    <row r="243" spans="1:5">
      <c r="A243" s="278"/>
      <c r="B243" s="289"/>
      <c r="C243" s="144" t="s">
        <v>822</v>
      </c>
      <c r="D243" s="135"/>
      <c r="E243" s="135"/>
    </row>
    <row r="244" spans="1:5">
      <c r="A244" s="278"/>
      <c r="B244" s="289" t="s">
        <v>823</v>
      </c>
      <c r="C244" s="144" t="s">
        <v>824</v>
      </c>
      <c r="D244" s="135"/>
      <c r="E244" s="135"/>
    </row>
    <row r="245" spans="1:5">
      <c r="A245" s="278"/>
      <c r="B245" s="289"/>
      <c r="C245" s="144" t="s">
        <v>825</v>
      </c>
      <c r="D245" s="135"/>
      <c r="E245" s="135"/>
    </row>
    <row r="246" spans="1:5">
      <c r="A246" s="278"/>
      <c r="B246" s="290" t="s">
        <v>826</v>
      </c>
      <c r="C246" s="144" t="s">
        <v>827</v>
      </c>
      <c r="D246" s="135"/>
      <c r="E246" s="135"/>
    </row>
    <row r="247" spans="1:5">
      <c r="A247" s="278"/>
      <c r="B247" s="291"/>
      <c r="C247" s="144" t="s">
        <v>828</v>
      </c>
      <c r="D247" s="135"/>
      <c r="E247" s="135"/>
    </row>
    <row r="248" spans="1:5">
      <c r="A248" s="278"/>
      <c r="B248" s="291"/>
      <c r="C248" s="144" t="s">
        <v>829</v>
      </c>
      <c r="D248" s="135"/>
      <c r="E248" s="135"/>
    </row>
    <row r="249" spans="1:5">
      <c r="A249" s="278"/>
      <c r="B249" s="292"/>
      <c r="C249" s="144" t="s">
        <v>830</v>
      </c>
      <c r="D249" s="135"/>
      <c r="E249" s="135"/>
    </row>
    <row r="250" spans="1:5">
      <c r="A250" s="278"/>
      <c r="B250" s="289" t="s">
        <v>831</v>
      </c>
      <c r="C250" s="144" t="s">
        <v>832</v>
      </c>
      <c r="D250" s="135"/>
      <c r="E250" s="135"/>
    </row>
    <row r="251" spans="1:5">
      <c r="A251" s="278"/>
      <c r="B251" s="289"/>
      <c r="C251" s="144" t="s">
        <v>833</v>
      </c>
      <c r="D251" s="135"/>
      <c r="E251" s="135"/>
    </row>
    <row r="252" spans="1:5">
      <c r="A252" s="307" t="s">
        <v>889</v>
      </c>
      <c r="B252" s="289" t="s">
        <v>835</v>
      </c>
      <c r="C252" s="148" t="s">
        <v>836</v>
      </c>
      <c r="D252" s="135"/>
      <c r="E252" s="135"/>
    </row>
    <row r="253" spans="1:5">
      <c r="A253" s="307"/>
      <c r="B253" s="289"/>
      <c r="C253" s="144" t="s">
        <v>837</v>
      </c>
      <c r="D253" s="135"/>
      <c r="E253" s="135"/>
    </row>
    <row r="254" spans="1:5">
      <c r="A254" s="307"/>
      <c r="B254" s="289"/>
      <c r="C254" s="144" t="s">
        <v>838</v>
      </c>
      <c r="D254" s="135"/>
      <c r="E254" s="135"/>
    </row>
    <row r="255" spans="1:5">
      <c r="A255" s="307"/>
      <c r="B255" s="289"/>
      <c r="C255" s="144" t="s">
        <v>839</v>
      </c>
      <c r="D255" s="135"/>
      <c r="E255" s="135"/>
    </row>
    <row r="256" spans="1:5">
      <c r="A256" s="307"/>
      <c r="B256" s="289"/>
      <c r="C256" s="144" t="s">
        <v>840</v>
      </c>
      <c r="D256" s="135"/>
      <c r="E256" s="135"/>
    </row>
    <row r="257" spans="1:5">
      <c r="A257" s="307"/>
      <c r="B257" s="289" t="s">
        <v>813</v>
      </c>
      <c r="C257" s="144" t="s">
        <v>841</v>
      </c>
      <c r="D257" s="135"/>
      <c r="E257" s="135"/>
    </row>
    <row r="258" spans="1:5">
      <c r="A258" s="307"/>
      <c r="B258" s="289"/>
      <c r="C258" s="144" t="s">
        <v>842</v>
      </c>
      <c r="D258" s="135"/>
      <c r="E258" s="135"/>
    </row>
    <row r="259" spans="1:5">
      <c r="A259" s="307"/>
      <c r="B259" s="289"/>
      <c r="C259" s="147" t="s">
        <v>843</v>
      </c>
      <c r="D259" s="135"/>
      <c r="E259" s="135"/>
    </row>
    <row r="260" spans="1:5">
      <c r="A260" s="307"/>
      <c r="B260" s="289"/>
      <c r="C260" s="144" t="s">
        <v>844</v>
      </c>
      <c r="D260" s="135"/>
      <c r="E260" s="135"/>
    </row>
    <row r="261" spans="1:5">
      <c r="A261" s="307"/>
      <c r="B261" s="289"/>
      <c r="C261" s="144" t="s">
        <v>845</v>
      </c>
      <c r="D261" s="135"/>
      <c r="E261" s="135"/>
    </row>
    <row r="262" spans="1:5">
      <c r="A262" s="307"/>
      <c r="B262" s="289" t="s">
        <v>846</v>
      </c>
      <c r="C262" s="144" t="s">
        <v>847</v>
      </c>
      <c r="D262" s="135"/>
      <c r="E262" s="135"/>
    </row>
    <row r="263" spans="1:5">
      <c r="A263" s="307"/>
      <c r="B263" s="289"/>
      <c r="C263" s="144" t="s">
        <v>848</v>
      </c>
      <c r="D263" s="135"/>
      <c r="E263" s="135"/>
    </row>
    <row r="264" spans="1:5">
      <c r="A264" s="307"/>
      <c r="B264" s="289"/>
      <c r="C264" s="144" t="s">
        <v>849</v>
      </c>
      <c r="D264" s="135"/>
      <c r="E264" s="135"/>
    </row>
    <row r="265" spans="1:5">
      <c r="A265" s="307"/>
      <c r="B265" s="289"/>
      <c r="C265" s="144" t="s">
        <v>850</v>
      </c>
      <c r="D265" s="135"/>
      <c r="E265" s="135"/>
    </row>
    <row r="266" spans="1:5">
      <c r="A266" s="307"/>
      <c r="B266" s="289"/>
      <c r="C266" s="144" t="s">
        <v>851</v>
      </c>
      <c r="D266" s="135"/>
      <c r="E266" s="135"/>
    </row>
    <row r="267" spans="1:5">
      <c r="A267" s="307"/>
      <c r="B267" s="289" t="s">
        <v>852</v>
      </c>
      <c r="C267" s="144" t="s">
        <v>853</v>
      </c>
      <c r="D267" s="135"/>
      <c r="E267" s="135"/>
    </row>
    <row r="268" spans="1:5">
      <c r="A268" s="307"/>
      <c r="B268" s="289"/>
      <c r="C268" s="144" t="s">
        <v>854</v>
      </c>
      <c r="D268" s="135"/>
      <c r="E268" s="135"/>
    </row>
    <row r="269" spans="1:5">
      <c r="A269" s="307"/>
      <c r="B269" s="289"/>
      <c r="C269" s="144" t="s">
        <v>855</v>
      </c>
      <c r="D269" s="135"/>
      <c r="E269" s="135"/>
    </row>
    <row r="270" spans="1:5">
      <c r="A270" s="307"/>
      <c r="B270" s="289"/>
      <c r="C270" s="144" t="s">
        <v>856</v>
      </c>
      <c r="D270" s="135"/>
      <c r="E270" s="135"/>
    </row>
    <row r="271" spans="1:5">
      <c r="A271" s="307"/>
      <c r="B271" s="289" t="s">
        <v>857</v>
      </c>
      <c r="C271" s="144" t="s">
        <v>858</v>
      </c>
      <c r="D271" s="135"/>
      <c r="E271" s="135"/>
    </row>
    <row r="272" spans="1:5">
      <c r="A272" s="307"/>
      <c r="B272" s="289"/>
      <c r="C272" s="144" t="s">
        <v>859</v>
      </c>
      <c r="D272" s="135"/>
      <c r="E272" s="135"/>
    </row>
    <row r="273" spans="1:5" ht="18" customHeight="1">
      <c r="A273" s="307"/>
      <c r="B273" s="289" t="s">
        <v>860</v>
      </c>
      <c r="C273" s="144" t="s">
        <v>861</v>
      </c>
      <c r="D273" s="135"/>
      <c r="E273" s="135"/>
    </row>
    <row r="274" spans="1:5" ht="18" customHeight="1">
      <c r="A274" s="307"/>
      <c r="B274" s="289"/>
      <c r="C274" s="144" t="s">
        <v>862</v>
      </c>
      <c r="D274" s="135"/>
      <c r="E274" s="135"/>
    </row>
    <row r="275" spans="1:5" ht="18" customHeight="1">
      <c r="A275" s="307"/>
      <c r="B275" s="289"/>
      <c r="C275" s="144" t="s">
        <v>863</v>
      </c>
      <c r="D275" s="135"/>
      <c r="E275" s="135"/>
    </row>
    <row r="276" spans="1:5">
      <c r="A276" s="307"/>
      <c r="B276" s="289" t="s">
        <v>864</v>
      </c>
      <c r="C276" s="144" t="s">
        <v>865</v>
      </c>
      <c r="D276" s="135"/>
      <c r="E276" s="135"/>
    </row>
    <row r="277" spans="1:5">
      <c r="A277" s="307"/>
      <c r="B277" s="289"/>
      <c r="C277" s="144" t="s">
        <v>866</v>
      </c>
      <c r="D277" s="135"/>
      <c r="E277" s="135"/>
    </row>
    <row r="278" spans="1:5">
      <c r="A278" s="307"/>
      <c r="B278" s="289"/>
      <c r="C278" s="144" t="s">
        <v>867</v>
      </c>
      <c r="D278" s="135"/>
      <c r="E278" s="135"/>
    </row>
    <row r="279" spans="1:5">
      <c r="A279" s="307"/>
      <c r="B279" s="289"/>
      <c r="C279" s="144" t="s">
        <v>868</v>
      </c>
      <c r="D279" s="135"/>
      <c r="E279" s="135"/>
    </row>
    <row r="280" spans="1:5">
      <c r="A280" s="307"/>
      <c r="B280" s="289"/>
      <c r="C280" s="144" t="s">
        <v>869</v>
      </c>
      <c r="D280" s="135"/>
      <c r="E280" s="135"/>
    </row>
    <row r="281" spans="1:5">
      <c r="A281" s="307"/>
      <c r="B281" s="289"/>
      <c r="C281" s="147" t="s">
        <v>870</v>
      </c>
      <c r="D281" s="135"/>
      <c r="E281" s="135"/>
    </row>
    <row r="282" spans="1:5">
      <c r="A282" s="307"/>
      <c r="B282" s="289" t="s">
        <v>871</v>
      </c>
      <c r="C282" s="144" t="s">
        <v>872</v>
      </c>
      <c r="D282" s="135"/>
      <c r="E282" s="135"/>
    </row>
    <row r="283" spans="1:5">
      <c r="A283" s="307"/>
      <c r="B283" s="289"/>
      <c r="C283" s="144" t="s">
        <v>873</v>
      </c>
      <c r="D283" s="135"/>
      <c r="E283" s="135"/>
    </row>
    <row r="284" spans="1:5">
      <c r="A284" s="307"/>
      <c r="B284" s="289"/>
      <c r="C284" s="144" t="s">
        <v>874</v>
      </c>
      <c r="D284" s="135"/>
      <c r="E284" s="135"/>
    </row>
    <row r="285" spans="1:5">
      <c r="A285" s="307"/>
      <c r="B285" s="289"/>
      <c r="C285" s="144" t="s">
        <v>875</v>
      </c>
      <c r="D285" s="135"/>
      <c r="E285" s="135"/>
    </row>
    <row r="286" spans="1:5">
      <c r="A286" s="307"/>
      <c r="B286" s="289"/>
      <c r="C286" s="144" t="s">
        <v>876</v>
      </c>
      <c r="D286" s="135"/>
      <c r="E286" s="135"/>
    </row>
    <row r="287" spans="1:5">
      <c r="A287" s="307"/>
      <c r="B287" s="289" t="s">
        <v>877</v>
      </c>
      <c r="C287" s="144" t="s">
        <v>878</v>
      </c>
      <c r="D287" s="135"/>
      <c r="E287" s="135"/>
    </row>
    <row r="288" spans="1:5">
      <c r="A288" s="307"/>
      <c r="B288" s="289"/>
      <c r="C288" s="144" t="s">
        <v>879</v>
      </c>
      <c r="D288" s="135"/>
      <c r="E288" s="135"/>
    </row>
    <row r="289" spans="1:5">
      <c r="A289" s="307"/>
      <c r="B289" s="289"/>
      <c r="C289" s="147" t="s">
        <v>880</v>
      </c>
      <c r="D289" s="135"/>
      <c r="E289" s="135"/>
    </row>
    <row r="290" spans="1:5">
      <c r="A290" s="307"/>
      <c r="B290" s="289"/>
      <c r="C290" s="144" t="s">
        <v>881</v>
      </c>
      <c r="D290" s="135"/>
      <c r="E290" s="135"/>
    </row>
    <row r="291" spans="1:5">
      <c r="A291" s="307"/>
      <c r="B291" s="289"/>
      <c r="C291" s="144" t="s">
        <v>882</v>
      </c>
      <c r="D291" s="135"/>
      <c r="E291" s="135"/>
    </row>
    <row r="292" spans="1:5">
      <c r="A292" s="307"/>
      <c r="B292" s="289"/>
      <c r="C292" s="144" t="s">
        <v>883</v>
      </c>
      <c r="D292" s="135"/>
      <c r="E292" s="135"/>
    </row>
    <row r="293" spans="1:5">
      <c r="A293" s="307"/>
      <c r="B293" s="289"/>
      <c r="C293" s="147" t="s">
        <v>884</v>
      </c>
      <c r="D293" s="135"/>
      <c r="E293" s="135"/>
    </row>
    <row r="294" spans="1:5">
      <c r="A294" s="307"/>
      <c r="B294" s="289" t="s">
        <v>886</v>
      </c>
      <c r="C294" s="144" t="s">
        <v>885</v>
      </c>
      <c r="D294" s="135"/>
      <c r="E294" s="135"/>
    </row>
    <row r="295" spans="1:5">
      <c r="A295" s="307"/>
      <c r="B295" s="304"/>
      <c r="C295" s="133" t="s">
        <v>887</v>
      </c>
      <c r="D295" s="135"/>
      <c r="E295" s="135"/>
    </row>
    <row r="296" spans="1:5">
      <c r="A296" s="307"/>
      <c r="B296" s="304"/>
      <c r="C296" s="133" t="s">
        <v>888</v>
      </c>
      <c r="D296" s="135"/>
      <c r="E296" s="135"/>
    </row>
    <row r="297" spans="1:5">
      <c r="A297" s="307"/>
      <c r="B297" s="304"/>
      <c r="C297" s="133" t="s">
        <v>360</v>
      </c>
      <c r="D297" s="135"/>
      <c r="E297" s="135"/>
    </row>
    <row r="298" spans="1:5" ht="27.75">
      <c r="A298" s="285"/>
      <c r="B298" s="280" t="s">
        <v>139</v>
      </c>
      <c r="C298" s="280"/>
      <c r="D298" s="318" t="s">
        <v>1173</v>
      </c>
      <c r="E298" s="318" t="s">
        <v>1174</v>
      </c>
    </row>
    <row r="299" spans="1:5">
      <c r="A299" s="286"/>
      <c r="B299" s="139" t="s">
        <v>732</v>
      </c>
      <c r="C299" s="140" t="s">
        <v>733</v>
      </c>
      <c r="D299" s="318"/>
      <c r="E299" s="318"/>
    </row>
    <row r="300" spans="1:5">
      <c r="A300" s="278" t="s">
        <v>960</v>
      </c>
      <c r="B300" s="281" t="s">
        <v>929</v>
      </c>
      <c r="C300" s="133" t="s">
        <v>930</v>
      </c>
      <c r="D300" s="135"/>
      <c r="E300" s="135"/>
    </row>
    <row r="301" spans="1:5">
      <c r="A301" s="279"/>
      <c r="B301" s="282"/>
      <c r="C301" s="133" t="s">
        <v>931</v>
      </c>
      <c r="D301" s="135"/>
      <c r="E301" s="135"/>
    </row>
    <row r="302" spans="1:5">
      <c r="A302" s="279"/>
      <c r="B302" s="282"/>
      <c r="C302" s="133" t="s">
        <v>932</v>
      </c>
      <c r="D302" s="135"/>
      <c r="E302" s="135"/>
    </row>
    <row r="303" spans="1:5">
      <c r="A303" s="279"/>
      <c r="B303" s="284" t="s">
        <v>933</v>
      </c>
      <c r="C303" s="133" t="s">
        <v>934</v>
      </c>
      <c r="D303" s="135"/>
      <c r="E303" s="135"/>
    </row>
    <row r="304" spans="1:5">
      <c r="A304" s="279"/>
      <c r="B304" s="287"/>
      <c r="C304" s="133" t="s">
        <v>935</v>
      </c>
      <c r="D304" s="135"/>
      <c r="E304" s="135"/>
    </row>
    <row r="305" spans="1:5">
      <c r="A305" s="279"/>
      <c r="B305" s="287"/>
      <c r="C305" s="133" t="s">
        <v>936</v>
      </c>
      <c r="D305" s="135"/>
      <c r="E305" s="135"/>
    </row>
    <row r="306" spans="1:5">
      <c r="A306" s="279"/>
      <c r="B306" s="281" t="s">
        <v>937</v>
      </c>
      <c r="C306" s="133" t="s">
        <v>938</v>
      </c>
      <c r="D306" s="135"/>
      <c r="E306" s="135"/>
    </row>
    <row r="307" spans="1:5">
      <c r="A307" s="279"/>
      <c r="B307" s="282"/>
      <c r="C307" s="133" t="s">
        <v>939</v>
      </c>
      <c r="D307" s="135"/>
      <c r="E307" s="135"/>
    </row>
    <row r="308" spans="1:5">
      <c r="A308" s="279"/>
      <c r="B308" s="281" t="s">
        <v>940</v>
      </c>
      <c r="C308" s="133" t="s">
        <v>941</v>
      </c>
      <c r="D308" s="135"/>
      <c r="E308" s="135"/>
    </row>
    <row r="309" spans="1:5">
      <c r="A309" s="279"/>
      <c r="B309" s="282"/>
      <c r="C309" s="133" t="s">
        <v>942</v>
      </c>
      <c r="D309" s="135"/>
      <c r="E309" s="135"/>
    </row>
    <row r="310" spans="1:5">
      <c r="A310" s="279"/>
      <c r="B310" s="282"/>
      <c r="C310" s="133" t="s">
        <v>943</v>
      </c>
      <c r="D310" s="135"/>
      <c r="E310" s="135"/>
    </row>
    <row r="311" spans="1:5">
      <c r="A311" s="279"/>
      <c r="B311" s="277" t="s">
        <v>947</v>
      </c>
      <c r="C311" s="133" t="s">
        <v>944</v>
      </c>
      <c r="D311" s="135"/>
      <c r="E311" s="135"/>
    </row>
    <row r="312" spans="1:5">
      <c r="A312" s="279"/>
      <c r="B312" s="283"/>
      <c r="C312" s="133" t="s">
        <v>945</v>
      </c>
      <c r="D312" s="135"/>
      <c r="E312" s="135"/>
    </row>
    <row r="313" spans="1:5">
      <c r="A313" s="279"/>
      <c r="B313" s="283"/>
      <c r="C313" s="133" t="s">
        <v>946</v>
      </c>
      <c r="D313" s="135"/>
      <c r="E313" s="135"/>
    </row>
    <row r="314" spans="1:5">
      <c r="A314" s="279"/>
      <c r="B314" s="284" t="s">
        <v>948</v>
      </c>
      <c r="C314" s="133" t="s">
        <v>948</v>
      </c>
      <c r="D314" s="135"/>
      <c r="E314" s="135"/>
    </row>
    <row r="315" spans="1:5">
      <c r="A315" s="279"/>
      <c r="B315" s="287"/>
      <c r="C315" s="133" t="s">
        <v>949</v>
      </c>
      <c r="D315" s="135"/>
      <c r="E315" s="135"/>
    </row>
    <row r="316" spans="1:5">
      <c r="A316" s="279"/>
      <c r="B316" s="287"/>
      <c r="C316" s="133" t="s">
        <v>950</v>
      </c>
      <c r="D316" s="135"/>
      <c r="E316" s="135"/>
    </row>
    <row r="317" spans="1:5">
      <c r="A317" s="279"/>
      <c r="B317" s="287"/>
      <c r="C317" s="133" t="s">
        <v>952</v>
      </c>
      <c r="D317" s="135"/>
      <c r="E317" s="135"/>
    </row>
    <row r="318" spans="1:5">
      <c r="A318" s="279"/>
      <c r="B318" s="287"/>
      <c r="C318" s="133" t="s">
        <v>951</v>
      </c>
      <c r="D318" s="135"/>
      <c r="E318" s="135"/>
    </row>
    <row r="319" spans="1:5">
      <c r="A319" s="279"/>
      <c r="B319" s="287"/>
      <c r="C319" s="133" t="s">
        <v>953</v>
      </c>
      <c r="D319" s="135"/>
      <c r="E319" s="135"/>
    </row>
    <row r="320" spans="1:5">
      <c r="A320" s="279"/>
      <c r="B320" s="287"/>
      <c r="C320" s="133" t="s">
        <v>954</v>
      </c>
      <c r="D320" s="135"/>
      <c r="E320" s="135"/>
    </row>
    <row r="321" spans="1:5">
      <c r="A321" s="279"/>
      <c r="B321" s="135" t="s">
        <v>955</v>
      </c>
      <c r="C321" s="135" t="s">
        <v>955</v>
      </c>
      <c r="D321" s="135"/>
      <c r="E321" s="135"/>
    </row>
    <row r="322" spans="1:5">
      <c r="A322" s="279"/>
      <c r="B322" s="133" t="s">
        <v>956</v>
      </c>
      <c r="C322" s="133" t="s">
        <v>956</v>
      </c>
      <c r="D322" s="135"/>
      <c r="E322" s="135"/>
    </row>
    <row r="323" spans="1:5">
      <c r="A323" s="279"/>
      <c r="B323" s="284" t="s">
        <v>957</v>
      </c>
      <c r="C323" s="133" t="s">
        <v>958</v>
      </c>
      <c r="D323" s="135"/>
      <c r="E323" s="135"/>
    </row>
    <row r="324" spans="1:5">
      <c r="A324" s="279"/>
      <c r="B324" s="284"/>
      <c r="C324" s="133" t="s">
        <v>959</v>
      </c>
      <c r="D324" s="135"/>
      <c r="E324" s="135"/>
    </row>
    <row r="325" spans="1:5" ht="27.75">
      <c r="A325" s="285"/>
      <c r="B325" s="280" t="s">
        <v>670</v>
      </c>
      <c r="C325" s="280"/>
      <c r="D325" s="318" t="s">
        <v>1173</v>
      </c>
      <c r="E325" s="318" t="s">
        <v>1174</v>
      </c>
    </row>
    <row r="326" spans="1:5">
      <c r="A326" s="286"/>
      <c r="B326" s="139" t="s">
        <v>732</v>
      </c>
      <c r="C326" s="140" t="s">
        <v>733</v>
      </c>
      <c r="D326" s="318"/>
      <c r="E326" s="318"/>
    </row>
    <row r="327" spans="1:5" ht="54">
      <c r="A327" s="315" t="s">
        <v>961</v>
      </c>
      <c r="B327" s="277" t="s">
        <v>1137</v>
      </c>
      <c r="C327" s="155" t="s">
        <v>1138</v>
      </c>
      <c r="D327" s="135"/>
      <c r="E327" s="135"/>
    </row>
    <row r="328" spans="1:5">
      <c r="A328" s="316"/>
      <c r="B328" s="283"/>
      <c r="C328" s="155" t="s">
        <v>1139</v>
      </c>
      <c r="D328" s="135"/>
      <c r="E328" s="135"/>
    </row>
    <row r="329" spans="1:5">
      <c r="A329" s="316"/>
      <c r="B329" s="277" t="s">
        <v>1140</v>
      </c>
      <c r="C329" s="155" t="s">
        <v>1141</v>
      </c>
      <c r="D329" s="135"/>
      <c r="E329" s="135"/>
    </row>
    <row r="330" spans="1:5">
      <c r="A330" s="316"/>
      <c r="B330" s="283"/>
      <c r="C330" s="155" t="s">
        <v>1142</v>
      </c>
      <c r="D330" s="135"/>
      <c r="E330" s="135"/>
    </row>
    <row r="331" spans="1:5" ht="36">
      <c r="A331" s="316"/>
      <c r="B331" s="283"/>
      <c r="C331" s="155" t="s">
        <v>1143</v>
      </c>
      <c r="D331" s="135"/>
      <c r="E331" s="135"/>
    </row>
    <row r="332" spans="1:5">
      <c r="A332" s="316"/>
      <c r="B332" s="294" t="s">
        <v>1144</v>
      </c>
      <c r="C332" s="155" t="s">
        <v>1145</v>
      </c>
      <c r="D332" s="135"/>
      <c r="E332" s="135"/>
    </row>
    <row r="333" spans="1:5">
      <c r="A333" s="316"/>
      <c r="B333" s="313"/>
      <c r="C333" s="155" t="s">
        <v>1146</v>
      </c>
      <c r="D333" s="135"/>
      <c r="E333" s="135"/>
    </row>
    <row r="334" spans="1:5">
      <c r="A334" s="316"/>
      <c r="B334" s="313"/>
      <c r="C334" s="155" t="s">
        <v>1147</v>
      </c>
      <c r="D334" s="135"/>
      <c r="E334" s="135"/>
    </row>
    <row r="335" spans="1:5" ht="36">
      <c r="A335" s="316"/>
      <c r="B335" s="151" t="s">
        <v>1148</v>
      </c>
      <c r="C335" s="135" t="s">
        <v>1148</v>
      </c>
      <c r="D335" s="135"/>
      <c r="E335" s="135"/>
    </row>
    <row r="336" spans="1:5" ht="36">
      <c r="A336" s="316"/>
      <c r="B336" s="151" t="s">
        <v>1149</v>
      </c>
      <c r="C336" s="135" t="s">
        <v>1149</v>
      </c>
      <c r="D336" s="135"/>
      <c r="E336" s="135"/>
    </row>
    <row r="337" spans="1:5">
      <c r="A337" s="316"/>
      <c r="B337" s="277" t="s">
        <v>1150</v>
      </c>
      <c r="C337" s="155" t="s">
        <v>1151</v>
      </c>
      <c r="D337" s="135"/>
      <c r="E337" s="135"/>
    </row>
    <row r="338" spans="1:5">
      <c r="A338" s="316"/>
      <c r="B338" s="314"/>
      <c r="C338" s="155" t="s">
        <v>1152</v>
      </c>
      <c r="D338" s="135"/>
      <c r="E338" s="135"/>
    </row>
    <row r="339" spans="1:5">
      <c r="A339" s="316"/>
      <c r="B339" s="154" t="s">
        <v>1153</v>
      </c>
      <c r="C339" s="135" t="s">
        <v>1153</v>
      </c>
      <c r="D339" s="135"/>
      <c r="E339" s="135"/>
    </row>
    <row r="340" spans="1:5">
      <c r="A340" s="316"/>
      <c r="B340" s="277" t="s">
        <v>1154</v>
      </c>
      <c r="C340" s="135" t="s">
        <v>1155</v>
      </c>
      <c r="D340" s="135"/>
      <c r="E340" s="135"/>
    </row>
    <row r="341" spans="1:5">
      <c r="A341" s="316"/>
      <c r="B341" s="283"/>
      <c r="C341" s="135" t="s">
        <v>1156</v>
      </c>
      <c r="D341" s="135"/>
      <c r="E341" s="135"/>
    </row>
    <row r="342" spans="1:5">
      <c r="A342" s="316"/>
      <c r="B342" s="277" t="s">
        <v>1157</v>
      </c>
      <c r="C342" s="135" t="s">
        <v>1158</v>
      </c>
      <c r="D342" s="135"/>
      <c r="E342" s="135"/>
    </row>
    <row r="343" spans="1:5">
      <c r="A343" s="316"/>
      <c r="B343" s="283"/>
      <c r="C343" s="135" t="s">
        <v>1159</v>
      </c>
      <c r="D343" s="135"/>
      <c r="E343" s="135"/>
    </row>
    <row r="344" spans="1:5">
      <c r="A344" s="316"/>
      <c r="B344" s="135" t="s">
        <v>1160</v>
      </c>
      <c r="C344" s="135" t="s">
        <v>1160</v>
      </c>
      <c r="D344" s="135"/>
      <c r="E344" s="135"/>
    </row>
    <row r="345" spans="1:5">
      <c r="A345" s="316"/>
      <c r="B345" s="277" t="s">
        <v>1161</v>
      </c>
      <c r="C345" s="135" t="s">
        <v>1140</v>
      </c>
      <c r="D345" s="135"/>
      <c r="E345" s="135"/>
    </row>
    <row r="346" spans="1:5">
      <c r="A346" s="316"/>
      <c r="B346" s="283"/>
      <c r="C346" s="135" t="s">
        <v>1162</v>
      </c>
      <c r="D346" s="135"/>
      <c r="E346" s="135"/>
    </row>
    <row r="347" spans="1:5">
      <c r="A347" s="316"/>
      <c r="B347" s="283"/>
      <c r="C347" s="135" t="s">
        <v>1163</v>
      </c>
      <c r="D347" s="135"/>
      <c r="E347" s="135"/>
    </row>
    <row r="348" spans="1:5">
      <c r="A348" s="316"/>
      <c r="B348" s="135" t="s">
        <v>1164</v>
      </c>
      <c r="C348" s="135" t="s">
        <v>1166</v>
      </c>
      <c r="D348" s="135"/>
      <c r="E348" s="135"/>
    </row>
    <row r="349" spans="1:5">
      <c r="A349" s="317"/>
      <c r="B349" s="135" t="s">
        <v>1165</v>
      </c>
      <c r="C349" s="135" t="s">
        <v>1165</v>
      </c>
      <c r="D349" s="135"/>
      <c r="E349" s="135"/>
    </row>
    <row r="350" spans="1:5" ht="27.75">
      <c r="A350" s="285"/>
      <c r="B350" s="280" t="s">
        <v>147</v>
      </c>
      <c r="C350" s="280"/>
      <c r="D350" s="318" t="s">
        <v>1173</v>
      </c>
      <c r="E350" s="318" t="s">
        <v>1174</v>
      </c>
    </row>
    <row r="351" spans="1:5">
      <c r="A351" s="286"/>
      <c r="B351" s="139" t="s">
        <v>732</v>
      </c>
      <c r="C351" s="140" t="s">
        <v>733</v>
      </c>
      <c r="D351" s="318"/>
      <c r="E351" s="318"/>
    </row>
    <row r="352" spans="1:5" ht="37.5">
      <c r="A352" s="278" t="s">
        <v>1038</v>
      </c>
      <c r="B352" s="277" t="s">
        <v>962</v>
      </c>
      <c r="C352" s="133" t="s">
        <v>963</v>
      </c>
      <c r="D352" s="135"/>
      <c r="E352" s="135"/>
    </row>
    <row r="353" spans="1:5" ht="37.5">
      <c r="A353" s="279"/>
      <c r="B353" s="277"/>
      <c r="C353" s="133" t="s">
        <v>964</v>
      </c>
      <c r="D353" s="135"/>
      <c r="E353" s="135"/>
    </row>
    <row r="354" spans="1:5">
      <c r="A354" s="279"/>
      <c r="B354" s="277" t="s">
        <v>965</v>
      </c>
      <c r="C354" s="133" t="s">
        <v>966</v>
      </c>
      <c r="D354" s="135"/>
      <c r="E354" s="135"/>
    </row>
    <row r="355" spans="1:5" ht="37.5">
      <c r="A355" s="279"/>
      <c r="B355" s="277"/>
      <c r="C355" s="133" t="s">
        <v>967</v>
      </c>
      <c r="D355" s="135"/>
      <c r="E355" s="135"/>
    </row>
    <row r="356" spans="1:5">
      <c r="A356" s="279"/>
      <c r="B356" s="277" t="s">
        <v>968</v>
      </c>
      <c r="C356" s="133" t="s">
        <v>969</v>
      </c>
      <c r="D356" s="135"/>
      <c r="E356" s="135"/>
    </row>
    <row r="357" spans="1:5" ht="37.5">
      <c r="A357" s="279"/>
      <c r="B357" s="277"/>
      <c r="C357" s="133" t="s">
        <v>970</v>
      </c>
      <c r="D357" s="135"/>
      <c r="E357" s="135"/>
    </row>
    <row r="358" spans="1:5">
      <c r="A358" s="279"/>
      <c r="B358" s="277" t="s">
        <v>971</v>
      </c>
      <c r="C358" s="133" t="s">
        <v>972</v>
      </c>
      <c r="D358" s="135"/>
      <c r="E358" s="135"/>
    </row>
    <row r="359" spans="1:5">
      <c r="A359" s="279"/>
      <c r="B359" s="277"/>
      <c r="C359" s="133" t="s">
        <v>973</v>
      </c>
      <c r="D359" s="135"/>
      <c r="E359" s="135"/>
    </row>
    <row r="360" spans="1:5" ht="37.5">
      <c r="A360" s="279"/>
      <c r="B360" s="277" t="s">
        <v>974</v>
      </c>
      <c r="C360" s="133" t="s">
        <v>981</v>
      </c>
      <c r="D360" s="135"/>
      <c r="E360" s="135"/>
    </row>
    <row r="361" spans="1:5">
      <c r="A361" s="279"/>
      <c r="B361" s="277"/>
      <c r="C361" s="133" t="s">
        <v>982</v>
      </c>
      <c r="D361" s="135"/>
      <c r="E361" s="135"/>
    </row>
    <row r="362" spans="1:5" ht="37.5">
      <c r="A362" s="279"/>
      <c r="B362" s="277" t="s">
        <v>975</v>
      </c>
      <c r="C362" s="133" t="s">
        <v>983</v>
      </c>
      <c r="D362" s="135"/>
      <c r="E362" s="135"/>
    </row>
    <row r="363" spans="1:5">
      <c r="A363" s="279"/>
      <c r="B363" s="277"/>
      <c r="C363" s="133" t="s">
        <v>984</v>
      </c>
      <c r="D363" s="135"/>
      <c r="E363" s="135"/>
    </row>
    <row r="364" spans="1:5">
      <c r="A364" s="279"/>
      <c r="B364" s="277" t="s">
        <v>976</v>
      </c>
      <c r="C364" s="133" t="s">
        <v>985</v>
      </c>
      <c r="D364" s="135"/>
      <c r="E364" s="135"/>
    </row>
    <row r="365" spans="1:5">
      <c r="A365" s="279"/>
      <c r="B365" s="277"/>
      <c r="C365" s="133" t="s">
        <v>986</v>
      </c>
      <c r="D365" s="135"/>
      <c r="E365" s="135"/>
    </row>
    <row r="366" spans="1:5" ht="37.5">
      <c r="A366" s="279"/>
      <c r="B366" s="277" t="s">
        <v>977</v>
      </c>
      <c r="C366" s="133" t="s">
        <v>987</v>
      </c>
      <c r="D366" s="135"/>
      <c r="E366" s="135"/>
    </row>
    <row r="367" spans="1:5">
      <c r="A367" s="279"/>
      <c r="B367" s="277"/>
      <c r="C367" s="133" t="s">
        <v>988</v>
      </c>
      <c r="D367" s="135"/>
      <c r="E367" s="135"/>
    </row>
    <row r="368" spans="1:5" ht="18" customHeight="1">
      <c r="A368" s="279"/>
      <c r="B368" s="277" t="s">
        <v>978</v>
      </c>
      <c r="C368" s="133" t="s">
        <v>989</v>
      </c>
      <c r="D368" s="135"/>
      <c r="E368" s="135"/>
    </row>
    <row r="369" spans="1:5" ht="37.5">
      <c r="A369" s="279"/>
      <c r="B369" s="277"/>
      <c r="C369" s="133" t="s">
        <v>990</v>
      </c>
      <c r="D369" s="135"/>
      <c r="E369" s="135"/>
    </row>
    <row r="370" spans="1:5" ht="15.75" customHeight="1">
      <c r="A370" s="279"/>
      <c r="B370" s="277" t="s">
        <v>979</v>
      </c>
      <c r="C370" s="133" t="s">
        <v>991</v>
      </c>
      <c r="D370" s="135"/>
      <c r="E370" s="135"/>
    </row>
    <row r="371" spans="1:5" ht="37.5">
      <c r="A371" s="279"/>
      <c r="B371" s="277"/>
      <c r="C371" s="133" t="s">
        <v>992</v>
      </c>
      <c r="D371" s="135"/>
      <c r="E371" s="135"/>
    </row>
    <row r="372" spans="1:5">
      <c r="A372" s="279"/>
      <c r="B372" s="277" t="s">
        <v>993</v>
      </c>
      <c r="C372" s="133" t="s">
        <v>995</v>
      </c>
      <c r="D372" s="135"/>
      <c r="E372" s="135"/>
    </row>
    <row r="373" spans="1:5">
      <c r="A373" s="279"/>
      <c r="B373" s="277"/>
      <c r="C373" s="133" t="s">
        <v>994</v>
      </c>
      <c r="D373" s="135"/>
      <c r="E373" s="135"/>
    </row>
    <row r="374" spans="1:5" ht="16.5" customHeight="1">
      <c r="A374" s="279"/>
      <c r="B374" s="134" t="s">
        <v>980</v>
      </c>
      <c r="C374" s="133" t="s">
        <v>996</v>
      </c>
      <c r="D374" s="135"/>
      <c r="E374" s="135"/>
    </row>
    <row r="375" spans="1:5">
      <c r="A375" s="279"/>
      <c r="B375" s="277" t="s">
        <v>997</v>
      </c>
      <c r="C375" s="133" t="s">
        <v>999</v>
      </c>
      <c r="D375" s="135"/>
      <c r="E375" s="135"/>
    </row>
    <row r="376" spans="1:5">
      <c r="A376" s="279"/>
      <c r="B376" s="277"/>
      <c r="C376" s="133" t="s">
        <v>998</v>
      </c>
      <c r="D376" s="135"/>
      <c r="E376" s="135"/>
    </row>
    <row r="377" spans="1:5" ht="37.5">
      <c r="A377" s="279"/>
      <c r="B377" s="277"/>
      <c r="C377" s="133" t="s">
        <v>1000</v>
      </c>
      <c r="D377" s="135"/>
      <c r="E377" s="135"/>
    </row>
    <row r="378" spans="1:5">
      <c r="A378" s="279"/>
      <c r="B378" s="277" t="s">
        <v>1001</v>
      </c>
      <c r="C378" s="133" t="s">
        <v>1005</v>
      </c>
      <c r="D378" s="135"/>
      <c r="E378" s="135"/>
    </row>
    <row r="379" spans="1:5">
      <c r="A379" s="279"/>
      <c r="B379" s="277"/>
      <c r="C379" s="133" t="s">
        <v>1006</v>
      </c>
      <c r="D379" s="135"/>
      <c r="E379" s="135"/>
    </row>
    <row r="380" spans="1:5">
      <c r="A380" s="279"/>
      <c r="B380" s="277" t="s">
        <v>1002</v>
      </c>
      <c r="C380" s="133" t="s">
        <v>1007</v>
      </c>
      <c r="D380" s="135"/>
      <c r="E380" s="135"/>
    </row>
    <row r="381" spans="1:5">
      <c r="A381" s="279"/>
      <c r="B381" s="277"/>
      <c r="C381" s="133" t="s">
        <v>1008</v>
      </c>
      <c r="D381" s="135"/>
      <c r="E381" s="135"/>
    </row>
    <row r="382" spans="1:5">
      <c r="A382" s="279"/>
      <c r="B382" s="284" t="s">
        <v>1003</v>
      </c>
      <c r="C382" s="133" t="s">
        <v>1009</v>
      </c>
      <c r="D382" s="135"/>
      <c r="E382" s="135"/>
    </row>
    <row r="383" spans="1:5" ht="37.5">
      <c r="A383" s="279"/>
      <c r="B383" s="284"/>
      <c r="C383" s="133" t="s">
        <v>1010</v>
      </c>
      <c r="D383" s="135"/>
      <c r="E383" s="135"/>
    </row>
    <row r="384" spans="1:5">
      <c r="A384" s="279"/>
      <c r="B384" s="156" t="s">
        <v>1004</v>
      </c>
      <c r="C384" s="135" t="s">
        <v>1004</v>
      </c>
      <c r="D384" s="135"/>
      <c r="E384" s="135"/>
    </row>
    <row r="385" spans="1:5">
      <c r="A385" s="279"/>
      <c r="B385" s="277" t="s">
        <v>1011</v>
      </c>
      <c r="C385" s="133" t="s">
        <v>1012</v>
      </c>
      <c r="D385" s="135"/>
      <c r="E385" s="135"/>
    </row>
    <row r="386" spans="1:5">
      <c r="A386" s="279"/>
      <c r="B386" s="277"/>
      <c r="C386" s="133" t="s">
        <v>1013</v>
      </c>
      <c r="D386" s="135"/>
      <c r="E386" s="135"/>
    </row>
    <row r="387" spans="1:5">
      <c r="A387" s="279"/>
      <c r="B387" s="277"/>
      <c r="C387" s="133" t="s">
        <v>1014</v>
      </c>
      <c r="D387" s="135"/>
      <c r="E387" s="135"/>
    </row>
    <row r="388" spans="1:5">
      <c r="A388" s="279"/>
      <c r="B388" s="135" t="s">
        <v>1016</v>
      </c>
      <c r="C388" s="133" t="s">
        <v>1015</v>
      </c>
      <c r="D388" s="135"/>
      <c r="E388" s="135"/>
    </row>
    <row r="389" spans="1:5" ht="20.25" customHeight="1">
      <c r="A389" s="279"/>
      <c r="B389" s="277" t="s">
        <v>1017</v>
      </c>
      <c r="C389" s="133" t="s">
        <v>1018</v>
      </c>
      <c r="D389" s="135"/>
      <c r="E389" s="135"/>
    </row>
    <row r="390" spans="1:5" ht="21.75" customHeight="1">
      <c r="A390" s="279"/>
      <c r="B390" s="283"/>
      <c r="C390" s="133" t="s">
        <v>1019</v>
      </c>
      <c r="D390" s="135"/>
      <c r="E390" s="135"/>
    </row>
    <row r="391" spans="1:5">
      <c r="A391" s="279"/>
      <c r="B391" s="277" t="s">
        <v>1020</v>
      </c>
      <c r="C391" s="133" t="s">
        <v>1021</v>
      </c>
      <c r="D391" s="135"/>
      <c r="E391" s="135"/>
    </row>
    <row r="392" spans="1:5">
      <c r="A392" s="279"/>
      <c r="B392" s="283"/>
      <c r="C392" s="133" t="s">
        <v>1022</v>
      </c>
      <c r="D392" s="135"/>
      <c r="E392" s="135"/>
    </row>
    <row r="393" spans="1:5" ht="37.5">
      <c r="A393" s="279"/>
      <c r="B393" s="277" t="s">
        <v>1023</v>
      </c>
      <c r="C393" s="133" t="s">
        <v>1028</v>
      </c>
      <c r="D393" s="135"/>
      <c r="E393" s="135"/>
    </row>
    <row r="394" spans="1:5" ht="55.5">
      <c r="A394" s="279"/>
      <c r="B394" s="283"/>
      <c r="C394" s="133" t="s">
        <v>1029</v>
      </c>
      <c r="D394" s="135"/>
      <c r="E394" s="135"/>
    </row>
    <row r="395" spans="1:5">
      <c r="A395" s="279"/>
      <c r="B395" s="277" t="s">
        <v>1024</v>
      </c>
      <c r="C395" s="133" t="s">
        <v>1030</v>
      </c>
      <c r="D395" s="135"/>
      <c r="E395" s="135"/>
    </row>
    <row r="396" spans="1:5">
      <c r="A396" s="279"/>
      <c r="B396" s="283"/>
      <c r="C396" s="133" t="s">
        <v>1031</v>
      </c>
      <c r="D396" s="135"/>
      <c r="E396" s="135"/>
    </row>
    <row r="397" spans="1:5">
      <c r="A397" s="279"/>
      <c r="B397" s="277" t="s">
        <v>1025</v>
      </c>
      <c r="C397" s="133" t="s">
        <v>1032</v>
      </c>
      <c r="D397" s="135"/>
      <c r="E397" s="135"/>
    </row>
    <row r="398" spans="1:5" ht="37.5">
      <c r="A398" s="279"/>
      <c r="B398" s="283"/>
      <c r="C398" s="133" t="s">
        <v>1033</v>
      </c>
      <c r="D398" s="135"/>
      <c r="E398" s="135"/>
    </row>
    <row r="399" spans="1:5" ht="55.5">
      <c r="A399" s="279"/>
      <c r="B399" s="277" t="s">
        <v>1026</v>
      </c>
      <c r="C399" s="133" t="s">
        <v>1034</v>
      </c>
      <c r="D399" s="135"/>
      <c r="E399" s="135"/>
    </row>
    <row r="400" spans="1:5" ht="37.5">
      <c r="A400" s="279"/>
      <c r="B400" s="283"/>
      <c r="C400" s="133" t="s">
        <v>1035</v>
      </c>
      <c r="D400" s="135"/>
      <c r="E400" s="135"/>
    </row>
    <row r="401" spans="1:5" ht="55.5">
      <c r="A401" s="279"/>
      <c r="B401" s="277" t="s">
        <v>1027</v>
      </c>
      <c r="C401" s="133" t="s">
        <v>1036</v>
      </c>
      <c r="D401" s="135"/>
      <c r="E401" s="135"/>
    </row>
    <row r="402" spans="1:5" ht="55.5">
      <c r="A402" s="279"/>
      <c r="B402" s="283"/>
      <c r="C402" s="133" t="s">
        <v>1037</v>
      </c>
      <c r="D402" s="135"/>
      <c r="E402" s="135"/>
    </row>
    <row r="403" spans="1:5" ht="27.75">
      <c r="A403" s="285"/>
      <c r="B403" s="280" t="s">
        <v>148</v>
      </c>
      <c r="C403" s="280"/>
      <c r="D403" s="318" t="s">
        <v>1173</v>
      </c>
      <c r="E403" s="318" t="s">
        <v>1174</v>
      </c>
    </row>
    <row r="404" spans="1:5">
      <c r="A404" s="286"/>
      <c r="B404" s="139" t="s">
        <v>732</v>
      </c>
      <c r="C404" s="140" t="s">
        <v>733</v>
      </c>
      <c r="D404" s="318"/>
      <c r="E404" s="318"/>
    </row>
    <row r="405" spans="1:5">
      <c r="A405" s="305" t="s">
        <v>1110</v>
      </c>
      <c r="B405" s="277" t="s">
        <v>1039</v>
      </c>
      <c r="C405" s="133" t="s">
        <v>1040</v>
      </c>
      <c r="D405" s="135"/>
      <c r="E405" s="135"/>
    </row>
    <row r="406" spans="1:5">
      <c r="A406" s="306"/>
      <c r="B406" s="283"/>
      <c r="C406" s="133" t="s">
        <v>1041</v>
      </c>
      <c r="D406" s="135"/>
      <c r="E406" s="135"/>
    </row>
    <row r="407" spans="1:5" ht="37.5">
      <c r="A407" s="306"/>
      <c r="B407" s="283"/>
      <c r="C407" s="133" t="s">
        <v>1042</v>
      </c>
      <c r="D407" s="135"/>
      <c r="E407" s="135"/>
    </row>
    <row r="408" spans="1:5">
      <c r="A408" s="306"/>
      <c r="B408" s="299" t="s">
        <v>1043</v>
      </c>
      <c r="C408" s="133" t="s">
        <v>1044</v>
      </c>
      <c r="D408" s="135"/>
      <c r="E408" s="135"/>
    </row>
    <row r="409" spans="1:5">
      <c r="A409" s="306"/>
      <c r="B409" s="309"/>
      <c r="C409" s="133" t="s">
        <v>1045</v>
      </c>
      <c r="D409" s="135"/>
      <c r="E409" s="135"/>
    </row>
    <row r="410" spans="1:5">
      <c r="A410" s="306"/>
      <c r="B410" s="309"/>
      <c r="C410" s="133" t="s">
        <v>1046</v>
      </c>
      <c r="D410" s="135"/>
      <c r="E410" s="135"/>
    </row>
    <row r="411" spans="1:5">
      <c r="A411" s="306"/>
      <c r="B411" s="309"/>
      <c r="C411" s="133" t="s">
        <v>1047</v>
      </c>
      <c r="D411" s="135"/>
      <c r="E411" s="135"/>
    </row>
    <row r="412" spans="1:5">
      <c r="A412" s="306"/>
      <c r="B412" s="308"/>
      <c r="C412" s="133" t="s">
        <v>1048</v>
      </c>
      <c r="D412" s="135"/>
      <c r="E412" s="135"/>
    </row>
    <row r="413" spans="1:5">
      <c r="A413" s="306"/>
      <c r="B413" s="299" t="s">
        <v>1049</v>
      </c>
      <c r="C413" s="133" t="s">
        <v>1050</v>
      </c>
      <c r="D413" s="135"/>
      <c r="E413" s="135"/>
    </row>
    <row r="414" spans="1:5">
      <c r="A414" s="306"/>
      <c r="B414" s="308"/>
      <c r="C414" s="133" t="s">
        <v>1051</v>
      </c>
      <c r="D414" s="135"/>
      <c r="E414" s="135"/>
    </row>
    <row r="415" spans="1:5">
      <c r="A415" s="306"/>
      <c r="B415" s="299" t="s">
        <v>1052</v>
      </c>
      <c r="C415" s="133" t="s">
        <v>1053</v>
      </c>
      <c r="D415" s="135"/>
      <c r="E415" s="135"/>
    </row>
    <row r="416" spans="1:5">
      <c r="A416" s="306"/>
      <c r="B416" s="309"/>
      <c r="C416" s="133" t="s">
        <v>1054</v>
      </c>
      <c r="D416" s="135"/>
      <c r="E416" s="135"/>
    </row>
    <row r="417" spans="1:5">
      <c r="A417" s="306"/>
      <c r="B417" s="309"/>
      <c r="C417" s="133" t="s">
        <v>1055</v>
      </c>
      <c r="D417" s="135"/>
      <c r="E417" s="135"/>
    </row>
    <row r="418" spans="1:5">
      <c r="A418" s="306"/>
      <c r="B418" s="309"/>
      <c r="C418" s="133" t="s">
        <v>1056</v>
      </c>
      <c r="D418" s="135"/>
      <c r="E418" s="135"/>
    </row>
    <row r="419" spans="1:5">
      <c r="A419" s="306"/>
      <c r="B419" s="308"/>
      <c r="C419" s="133" t="s">
        <v>1057</v>
      </c>
      <c r="D419" s="135"/>
      <c r="E419" s="135"/>
    </row>
    <row r="420" spans="1:5">
      <c r="A420" s="306"/>
      <c r="B420" s="277" t="s">
        <v>1058</v>
      </c>
      <c r="C420" s="133" t="s">
        <v>1059</v>
      </c>
      <c r="D420" s="135"/>
      <c r="E420" s="135"/>
    </row>
    <row r="421" spans="1:5">
      <c r="A421" s="306"/>
      <c r="B421" s="283"/>
      <c r="C421" s="133" t="s">
        <v>1060</v>
      </c>
      <c r="D421" s="135"/>
      <c r="E421" s="135"/>
    </row>
    <row r="422" spans="1:5">
      <c r="A422" s="306"/>
      <c r="B422" s="283"/>
      <c r="C422" s="133" t="s">
        <v>1061</v>
      </c>
      <c r="D422" s="135"/>
      <c r="E422" s="135"/>
    </row>
    <row r="423" spans="1:5">
      <c r="A423" s="306"/>
      <c r="B423" s="277" t="s">
        <v>1062</v>
      </c>
      <c r="C423" s="133" t="s">
        <v>1063</v>
      </c>
      <c r="D423" s="135"/>
      <c r="E423" s="135"/>
    </row>
    <row r="424" spans="1:5">
      <c r="A424" s="306"/>
      <c r="B424" s="283"/>
      <c r="C424" s="133" t="s">
        <v>1064</v>
      </c>
      <c r="D424" s="135"/>
      <c r="E424" s="135"/>
    </row>
    <row r="425" spans="1:5">
      <c r="A425" s="306"/>
      <c r="B425" s="283"/>
      <c r="C425" s="133" t="s">
        <v>1065</v>
      </c>
      <c r="D425" s="135"/>
      <c r="E425" s="135"/>
    </row>
    <row r="426" spans="1:5">
      <c r="A426" s="306"/>
      <c r="B426" s="277" t="s">
        <v>1066</v>
      </c>
      <c r="C426" s="133" t="s">
        <v>1067</v>
      </c>
      <c r="D426" s="135"/>
      <c r="E426" s="135"/>
    </row>
    <row r="427" spans="1:5">
      <c r="A427" s="306"/>
      <c r="B427" s="283"/>
      <c r="C427" s="133" t="s">
        <v>1068</v>
      </c>
      <c r="D427" s="135"/>
      <c r="E427" s="135"/>
    </row>
    <row r="428" spans="1:5">
      <c r="A428" s="306"/>
      <c r="B428" s="283"/>
      <c r="C428" s="133" t="s">
        <v>1069</v>
      </c>
      <c r="D428" s="135"/>
      <c r="E428" s="135"/>
    </row>
    <row r="429" spans="1:5">
      <c r="A429" s="306"/>
      <c r="B429" s="283"/>
      <c r="C429" s="133" t="s">
        <v>1070</v>
      </c>
      <c r="D429" s="135"/>
      <c r="E429" s="135"/>
    </row>
    <row r="430" spans="1:5">
      <c r="A430" s="306"/>
      <c r="B430" s="277" t="s">
        <v>1071</v>
      </c>
      <c r="C430" s="133" t="s">
        <v>1072</v>
      </c>
      <c r="D430" s="135"/>
      <c r="E430" s="135"/>
    </row>
    <row r="431" spans="1:5">
      <c r="A431" s="306"/>
      <c r="B431" s="283"/>
      <c r="C431" s="133" t="s">
        <v>1073</v>
      </c>
      <c r="D431" s="135"/>
      <c r="E431" s="135"/>
    </row>
    <row r="432" spans="1:5">
      <c r="A432" s="306"/>
      <c r="B432" s="283"/>
      <c r="C432" s="133" t="s">
        <v>1074</v>
      </c>
      <c r="D432" s="135"/>
      <c r="E432" s="135"/>
    </row>
    <row r="433" spans="1:5">
      <c r="A433" s="306"/>
      <c r="B433" s="283"/>
      <c r="C433" s="133" t="s">
        <v>1075</v>
      </c>
      <c r="D433" s="135"/>
      <c r="E433" s="135"/>
    </row>
    <row r="434" spans="1:5">
      <c r="A434" s="306"/>
      <c r="B434" s="283"/>
      <c r="C434" s="133" t="s">
        <v>1076</v>
      </c>
      <c r="D434" s="135"/>
      <c r="E434" s="135"/>
    </row>
    <row r="435" spans="1:5">
      <c r="A435" s="306"/>
      <c r="B435" s="283"/>
      <c r="C435" s="133" t="s">
        <v>1077</v>
      </c>
      <c r="D435" s="135"/>
      <c r="E435" s="135"/>
    </row>
    <row r="436" spans="1:5">
      <c r="A436" s="306"/>
      <c r="B436" s="283"/>
      <c r="C436" s="133" t="s">
        <v>1078</v>
      </c>
      <c r="D436" s="135"/>
      <c r="E436" s="135"/>
    </row>
    <row r="437" spans="1:5" ht="37.5">
      <c r="A437" s="306"/>
      <c r="B437" s="277" t="s">
        <v>1079</v>
      </c>
      <c r="C437" s="133" t="s">
        <v>1080</v>
      </c>
      <c r="D437" s="135"/>
      <c r="E437" s="135"/>
    </row>
    <row r="438" spans="1:5" ht="37.5">
      <c r="A438" s="306"/>
      <c r="B438" s="283"/>
      <c r="C438" s="133" t="s">
        <v>1081</v>
      </c>
      <c r="D438" s="135"/>
      <c r="E438" s="135"/>
    </row>
    <row r="439" spans="1:5">
      <c r="A439" s="306"/>
      <c r="B439" s="283"/>
      <c r="C439" s="133" t="s">
        <v>1082</v>
      </c>
      <c r="D439" s="135"/>
      <c r="E439" s="135"/>
    </row>
    <row r="440" spans="1:5">
      <c r="A440" s="306"/>
      <c r="B440" s="283"/>
      <c r="C440" s="133" t="s">
        <v>1083</v>
      </c>
      <c r="D440" s="135"/>
      <c r="E440" s="135"/>
    </row>
    <row r="441" spans="1:5">
      <c r="A441" s="306"/>
      <c r="B441" s="283"/>
      <c r="C441" s="133" t="s">
        <v>1084</v>
      </c>
      <c r="D441" s="135"/>
      <c r="E441" s="135"/>
    </row>
    <row r="442" spans="1:5">
      <c r="A442" s="306"/>
      <c r="B442" s="283"/>
      <c r="C442" s="133" t="s">
        <v>1085</v>
      </c>
      <c r="D442" s="135"/>
      <c r="E442" s="135"/>
    </row>
    <row r="443" spans="1:5">
      <c r="A443" s="306"/>
      <c r="B443" s="283"/>
      <c r="C443" s="133" t="s">
        <v>1086</v>
      </c>
      <c r="D443" s="135"/>
      <c r="E443" s="135"/>
    </row>
    <row r="444" spans="1:5">
      <c r="A444" s="306"/>
      <c r="B444" s="283"/>
      <c r="C444" s="133" t="s">
        <v>1087</v>
      </c>
      <c r="D444" s="135"/>
      <c r="E444" s="135"/>
    </row>
    <row r="445" spans="1:5">
      <c r="A445" s="306"/>
      <c r="B445" s="283"/>
      <c r="C445" s="133" t="s">
        <v>1088</v>
      </c>
      <c r="D445" s="135"/>
      <c r="E445" s="135"/>
    </row>
    <row r="446" spans="1:5">
      <c r="A446" s="306"/>
      <c r="B446" s="283"/>
      <c r="C446" s="133" t="s">
        <v>1089</v>
      </c>
      <c r="D446" s="135"/>
      <c r="E446" s="135"/>
    </row>
    <row r="447" spans="1:5" ht="37.5">
      <c r="A447" s="306"/>
      <c r="B447" s="283"/>
      <c r="C447" s="133" t="s">
        <v>1090</v>
      </c>
      <c r="D447" s="135"/>
      <c r="E447" s="135"/>
    </row>
    <row r="448" spans="1:5" ht="37.5">
      <c r="A448" s="306"/>
      <c r="B448" s="283"/>
      <c r="C448" s="133" t="s">
        <v>1091</v>
      </c>
      <c r="D448" s="135"/>
      <c r="E448" s="135"/>
    </row>
    <row r="449" spans="1:5">
      <c r="A449" s="306"/>
      <c r="B449" s="277" t="s">
        <v>1092</v>
      </c>
      <c r="C449" s="133" t="s">
        <v>1093</v>
      </c>
      <c r="D449" s="135"/>
      <c r="E449" s="135"/>
    </row>
    <row r="450" spans="1:5">
      <c r="A450" s="306"/>
      <c r="B450" s="283"/>
      <c r="C450" s="133" t="s">
        <v>1094</v>
      </c>
      <c r="D450" s="135"/>
      <c r="E450" s="135"/>
    </row>
    <row r="451" spans="1:5">
      <c r="A451" s="306"/>
      <c r="B451" s="283"/>
      <c r="C451" s="133" t="s">
        <v>1095</v>
      </c>
      <c r="D451" s="135"/>
      <c r="E451" s="135"/>
    </row>
    <row r="452" spans="1:5">
      <c r="A452" s="306"/>
      <c r="B452" s="283"/>
      <c r="C452" s="133" t="s">
        <v>1096</v>
      </c>
      <c r="D452" s="135"/>
      <c r="E452" s="135"/>
    </row>
    <row r="453" spans="1:5" ht="37.5">
      <c r="A453" s="306"/>
      <c r="B453" s="283"/>
      <c r="C453" s="133" t="s">
        <v>1097</v>
      </c>
      <c r="D453" s="135"/>
      <c r="E453" s="135"/>
    </row>
    <row r="454" spans="1:5">
      <c r="A454" s="306"/>
      <c r="B454" s="283"/>
      <c r="C454" s="133" t="s">
        <v>1098</v>
      </c>
      <c r="D454" s="135"/>
      <c r="E454" s="135"/>
    </row>
    <row r="455" spans="1:5" ht="37.5">
      <c r="A455" s="306"/>
      <c r="B455" s="283"/>
      <c r="C455" s="133" t="s">
        <v>1099</v>
      </c>
      <c r="D455" s="135"/>
      <c r="E455" s="135"/>
    </row>
    <row r="456" spans="1:5">
      <c r="A456" s="306"/>
      <c r="B456" s="283"/>
      <c r="C456" s="133" t="s">
        <v>1100</v>
      </c>
      <c r="D456" s="135"/>
      <c r="E456" s="135"/>
    </row>
    <row r="457" spans="1:5">
      <c r="A457" s="306"/>
      <c r="B457" s="277" t="s">
        <v>1104</v>
      </c>
      <c r="C457" s="133" t="s">
        <v>1101</v>
      </c>
      <c r="D457" s="135"/>
      <c r="E457" s="135"/>
    </row>
    <row r="458" spans="1:5">
      <c r="A458" s="306"/>
      <c r="B458" s="295"/>
      <c r="C458" s="133" t="s">
        <v>1102</v>
      </c>
      <c r="D458" s="135"/>
      <c r="E458" s="135"/>
    </row>
    <row r="459" spans="1:5">
      <c r="A459" s="306"/>
      <c r="B459" s="295"/>
      <c r="C459" s="133" t="s">
        <v>1103</v>
      </c>
      <c r="D459" s="135"/>
      <c r="E459" s="135"/>
    </row>
    <row r="460" spans="1:5">
      <c r="A460" s="306"/>
      <c r="B460" s="277" t="s">
        <v>49</v>
      </c>
      <c r="C460" s="133" t="s">
        <v>1105</v>
      </c>
      <c r="D460" s="135"/>
      <c r="E460" s="135"/>
    </row>
    <row r="461" spans="1:5">
      <c r="A461" s="306"/>
      <c r="B461" s="295"/>
      <c r="C461" s="133" t="s">
        <v>1106</v>
      </c>
      <c r="D461" s="135"/>
      <c r="E461" s="135"/>
    </row>
    <row r="462" spans="1:5">
      <c r="A462" s="306"/>
      <c r="B462" s="295"/>
      <c r="C462" s="133" t="s">
        <v>1107</v>
      </c>
      <c r="D462" s="135"/>
      <c r="E462" s="135"/>
    </row>
    <row r="463" spans="1:5">
      <c r="A463" s="306"/>
      <c r="B463" s="295"/>
      <c r="C463" s="133" t="s">
        <v>1108</v>
      </c>
      <c r="D463" s="135"/>
      <c r="E463" s="135"/>
    </row>
    <row r="464" spans="1:5">
      <c r="A464" s="306"/>
      <c r="B464" s="295"/>
      <c r="C464" s="133" t="s">
        <v>1109</v>
      </c>
      <c r="D464" s="135"/>
      <c r="E464" s="135"/>
    </row>
    <row r="465" spans="1:5" ht="27.75">
      <c r="A465" s="285"/>
      <c r="B465" s="280" t="s">
        <v>1167</v>
      </c>
      <c r="C465" s="280"/>
      <c r="D465" s="318" t="s">
        <v>1173</v>
      </c>
      <c r="E465" s="318" t="s">
        <v>1174</v>
      </c>
    </row>
    <row r="466" spans="1:5">
      <c r="A466" s="286"/>
      <c r="B466" s="139" t="s">
        <v>732</v>
      </c>
      <c r="C466" s="140" t="s">
        <v>733</v>
      </c>
      <c r="D466" s="318"/>
      <c r="E466" s="318"/>
    </row>
    <row r="467" spans="1:5">
      <c r="A467" s="320" t="s">
        <v>1168</v>
      </c>
      <c r="B467" s="157" t="s">
        <v>500</v>
      </c>
      <c r="C467" s="152" t="s">
        <v>500</v>
      </c>
      <c r="D467" s="135"/>
      <c r="E467" s="135"/>
    </row>
    <row r="468" spans="1:5">
      <c r="A468" s="326"/>
      <c r="B468" s="157" t="s">
        <v>501</v>
      </c>
      <c r="C468" s="152" t="s">
        <v>501</v>
      </c>
      <c r="D468" s="135"/>
      <c r="E468" s="135"/>
    </row>
    <row r="469" spans="1:5">
      <c r="A469" s="326"/>
      <c r="B469" s="329" t="s">
        <v>502</v>
      </c>
      <c r="C469" s="145" t="s">
        <v>100</v>
      </c>
      <c r="D469" s="135"/>
      <c r="E469" s="135"/>
    </row>
    <row r="470" spans="1:5">
      <c r="A470" s="326"/>
      <c r="B470" s="329"/>
      <c r="C470" s="145" t="s">
        <v>101</v>
      </c>
      <c r="D470" s="135"/>
      <c r="E470" s="135"/>
    </row>
    <row r="471" spans="1:5">
      <c r="A471" s="326"/>
      <c r="B471" s="329"/>
      <c r="C471" s="145" t="s">
        <v>102</v>
      </c>
      <c r="D471" s="135"/>
      <c r="E471" s="135"/>
    </row>
    <row r="472" spans="1:5">
      <c r="A472" s="326"/>
      <c r="B472" s="329"/>
      <c r="C472" s="145" t="s">
        <v>103</v>
      </c>
      <c r="D472" s="135"/>
      <c r="E472" s="135"/>
    </row>
    <row r="473" spans="1:5">
      <c r="A473" s="326"/>
      <c r="B473" s="329"/>
      <c r="C473" s="145" t="s">
        <v>104</v>
      </c>
      <c r="D473" s="135"/>
      <c r="E473" s="135"/>
    </row>
    <row r="474" spans="1:5">
      <c r="A474" s="326"/>
      <c r="B474" s="329"/>
      <c r="C474" s="145" t="s">
        <v>105</v>
      </c>
      <c r="D474" s="135"/>
      <c r="E474" s="135"/>
    </row>
    <row r="475" spans="1:5">
      <c r="A475" s="326"/>
      <c r="B475" s="329"/>
      <c r="C475" s="145" t="s">
        <v>106</v>
      </c>
      <c r="D475" s="135"/>
      <c r="E475" s="135"/>
    </row>
    <row r="476" spans="1:5">
      <c r="A476" s="326"/>
      <c r="B476" s="157" t="s">
        <v>503</v>
      </c>
      <c r="C476" s="152" t="s">
        <v>503</v>
      </c>
      <c r="D476" s="135"/>
      <c r="E476" s="135"/>
    </row>
    <row r="477" spans="1:5">
      <c r="A477" s="326"/>
      <c r="B477" s="157" t="s">
        <v>504</v>
      </c>
      <c r="C477" s="152" t="s">
        <v>504</v>
      </c>
      <c r="D477" s="135"/>
      <c r="E477" s="135"/>
    </row>
    <row r="478" spans="1:5">
      <c r="A478" s="326"/>
      <c r="B478" s="330" t="s">
        <v>505</v>
      </c>
      <c r="C478" s="151" t="s">
        <v>510</v>
      </c>
      <c r="D478" s="135"/>
      <c r="E478" s="135"/>
    </row>
    <row r="479" spans="1:5">
      <c r="A479" s="326"/>
      <c r="B479" s="331"/>
      <c r="C479" s="151" t="s">
        <v>509</v>
      </c>
      <c r="D479" s="135"/>
      <c r="E479" s="135"/>
    </row>
    <row r="480" spans="1:5">
      <c r="A480" s="326"/>
      <c r="B480" s="157" t="s">
        <v>506</v>
      </c>
      <c r="C480" s="152" t="s">
        <v>506</v>
      </c>
      <c r="D480" s="135"/>
      <c r="E480" s="135"/>
    </row>
    <row r="481" spans="1:5">
      <c r="A481" s="326"/>
      <c r="B481" s="157" t="s">
        <v>507</v>
      </c>
      <c r="C481" s="152" t="s">
        <v>507</v>
      </c>
      <c r="D481" s="135"/>
      <c r="E481" s="135"/>
    </row>
    <row r="482" spans="1:5">
      <c r="A482" s="326"/>
      <c r="B482" s="157" t="s">
        <v>508</v>
      </c>
      <c r="C482" s="152" t="s">
        <v>508</v>
      </c>
      <c r="D482" s="135"/>
      <c r="E482" s="135"/>
    </row>
    <row r="483" spans="1:5">
      <c r="A483" s="327" t="s">
        <v>1170</v>
      </c>
      <c r="B483" s="332" t="s">
        <v>90</v>
      </c>
      <c r="C483" s="158" t="s">
        <v>513</v>
      </c>
      <c r="D483" s="135"/>
      <c r="E483" s="135"/>
    </row>
    <row r="484" spans="1:5">
      <c r="A484" s="327"/>
      <c r="B484" s="333"/>
      <c r="C484" s="158" t="s">
        <v>512</v>
      </c>
      <c r="D484" s="135"/>
      <c r="E484" s="135"/>
    </row>
    <row r="485" spans="1:5">
      <c r="A485" s="327"/>
      <c r="B485" s="332" t="s">
        <v>91</v>
      </c>
      <c r="C485" s="158" t="s">
        <v>515</v>
      </c>
      <c r="D485" s="135"/>
      <c r="E485" s="135"/>
    </row>
    <row r="486" spans="1:5">
      <c r="A486" s="327"/>
      <c r="B486" s="334"/>
      <c r="C486" s="158" t="s">
        <v>516</v>
      </c>
      <c r="D486" s="135"/>
      <c r="E486" s="135"/>
    </row>
    <row r="487" spans="1:5">
      <c r="A487" s="327"/>
      <c r="B487" s="334"/>
      <c r="C487" s="158" t="s">
        <v>517</v>
      </c>
      <c r="D487" s="135"/>
      <c r="E487" s="135"/>
    </row>
    <row r="488" spans="1:5">
      <c r="A488" s="327"/>
      <c r="B488" s="333"/>
      <c r="C488" s="158" t="s">
        <v>514</v>
      </c>
      <c r="D488" s="135"/>
      <c r="E488" s="135"/>
    </row>
    <row r="489" spans="1:5">
      <c r="A489" s="327"/>
      <c r="B489" s="332" t="s">
        <v>92</v>
      </c>
      <c r="C489" s="158" t="s">
        <v>511</v>
      </c>
      <c r="D489" s="135"/>
      <c r="E489" s="135"/>
    </row>
    <row r="490" spans="1:5">
      <c r="A490" s="327"/>
      <c r="B490" s="333"/>
      <c r="C490" s="158" t="s">
        <v>518</v>
      </c>
      <c r="D490" s="135"/>
      <c r="E490" s="135"/>
    </row>
    <row r="491" spans="1:5">
      <c r="A491" s="327"/>
      <c r="B491" s="332" t="s">
        <v>93</v>
      </c>
      <c r="C491" s="158" t="s">
        <v>519</v>
      </c>
      <c r="D491" s="135"/>
      <c r="E491" s="135"/>
    </row>
    <row r="492" spans="1:5">
      <c r="A492" s="327"/>
      <c r="B492" s="334"/>
      <c r="C492" s="158" t="s">
        <v>520</v>
      </c>
      <c r="D492" s="135"/>
      <c r="E492" s="135"/>
    </row>
    <row r="493" spans="1:5">
      <c r="A493" s="327"/>
      <c r="B493" s="334"/>
      <c r="C493" s="158" t="s">
        <v>521</v>
      </c>
      <c r="D493" s="135"/>
      <c r="E493" s="135"/>
    </row>
    <row r="494" spans="1:5">
      <c r="A494" s="328"/>
      <c r="B494" s="333"/>
      <c r="C494" s="158" t="s">
        <v>522</v>
      </c>
      <c r="D494" s="135"/>
      <c r="E494" s="135"/>
    </row>
    <row r="495" spans="1:5">
      <c r="A495" s="320" t="s">
        <v>1169</v>
      </c>
      <c r="B495" s="157" t="s">
        <v>524</v>
      </c>
      <c r="C495" s="152" t="s">
        <v>525</v>
      </c>
      <c r="D495" s="135"/>
      <c r="E495" s="135"/>
    </row>
    <row r="496" spans="1:5">
      <c r="A496" s="321"/>
      <c r="B496" s="329" t="s">
        <v>526</v>
      </c>
      <c r="C496" s="152" t="s">
        <v>527</v>
      </c>
      <c r="D496" s="135"/>
      <c r="E496" s="135"/>
    </row>
    <row r="497" spans="1:5">
      <c r="A497" s="321"/>
      <c r="B497" s="329"/>
      <c r="C497" s="152" t="s">
        <v>528</v>
      </c>
      <c r="D497" s="135"/>
      <c r="E497" s="135"/>
    </row>
    <row r="498" spans="1:5">
      <c r="A498" s="321"/>
      <c r="B498" s="329" t="s">
        <v>529</v>
      </c>
      <c r="C498" s="152" t="s">
        <v>530</v>
      </c>
      <c r="D498" s="135"/>
      <c r="E498" s="135"/>
    </row>
    <row r="499" spans="1:5">
      <c r="A499" s="321"/>
      <c r="B499" s="329"/>
      <c r="C499" s="152" t="s">
        <v>531</v>
      </c>
      <c r="D499" s="135"/>
      <c r="E499" s="135"/>
    </row>
    <row r="500" spans="1:5">
      <c r="A500" s="321"/>
      <c r="B500" s="329"/>
      <c r="C500" s="152" t="s">
        <v>532</v>
      </c>
      <c r="D500" s="135"/>
      <c r="E500" s="135"/>
    </row>
    <row r="501" spans="1:5">
      <c r="A501" s="321"/>
      <c r="B501" s="329"/>
      <c r="C501" s="152" t="s">
        <v>533</v>
      </c>
      <c r="D501" s="135"/>
      <c r="E501" s="135"/>
    </row>
    <row r="502" spans="1:5">
      <c r="A502" s="321"/>
      <c r="B502" s="329" t="s">
        <v>534</v>
      </c>
      <c r="C502" s="152" t="s">
        <v>535</v>
      </c>
      <c r="D502" s="135"/>
      <c r="E502" s="135"/>
    </row>
    <row r="503" spans="1:5">
      <c r="A503" s="321"/>
      <c r="B503" s="329"/>
      <c r="C503" s="152" t="s">
        <v>536</v>
      </c>
      <c r="D503" s="135"/>
      <c r="E503" s="135"/>
    </row>
    <row r="504" spans="1:5">
      <c r="A504" s="321"/>
      <c r="B504" s="318" t="s">
        <v>537</v>
      </c>
      <c r="C504" s="155" t="s">
        <v>538</v>
      </c>
      <c r="D504" s="135"/>
      <c r="E504" s="135"/>
    </row>
    <row r="505" spans="1:5">
      <c r="A505" s="321"/>
      <c r="B505" s="318"/>
      <c r="C505" s="155" t="s">
        <v>542</v>
      </c>
      <c r="D505" s="135"/>
      <c r="E505" s="135"/>
    </row>
    <row r="506" spans="1:5">
      <c r="A506" s="321"/>
      <c r="B506" s="318" t="s">
        <v>539</v>
      </c>
      <c r="C506" s="155" t="s">
        <v>540</v>
      </c>
      <c r="D506" s="135"/>
      <c r="E506" s="135"/>
    </row>
    <row r="507" spans="1:5">
      <c r="A507" s="322"/>
      <c r="B507" s="318"/>
      <c r="C507" s="155" t="s">
        <v>541</v>
      </c>
      <c r="D507" s="135"/>
      <c r="E507" s="135"/>
    </row>
    <row r="508" spans="1:5">
      <c r="A508" s="323" t="s">
        <v>1169</v>
      </c>
      <c r="B508" s="319" t="s">
        <v>94</v>
      </c>
      <c r="C508" s="151" t="s">
        <v>544</v>
      </c>
      <c r="D508" s="135"/>
      <c r="E508" s="135"/>
    </row>
    <row r="509" spans="1:5">
      <c r="A509" s="324"/>
      <c r="B509" s="319"/>
      <c r="C509" s="153" t="s">
        <v>545</v>
      </c>
      <c r="D509" s="135"/>
      <c r="E509" s="135"/>
    </row>
    <row r="510" spans="1:5">
      <c r="A510" s="324"/>
      <c r="B510" s="319"/>
      <c r="C510" s="153" t="s">
        <v>546</v>
      </c>
      <c r="D510" s="135"/>
      <c r="E510" s="135"/>
    </row>
    <row r="511" spans="1:5">
      <c r="A511" s="324"/>
      <c r="B511" s="319" t="s">
        <v>95</v>
      </c>
      <c r="C511" s="155" t="s">
        <v>547</v>
      </c>
      <c r="D511" s="135"/>
      <c r="E511" s="135"/>
    </row>
    <row r="512" spans="1:5">
      <c r="A512" s="324"/>
      <c r="B512" s="319"/>
      <c r="C512" s="155" t="s">
        <v>548</v>
      </c>
      <c r="D512" s="135"/>
      <c r="E512" s="135"/>
    </row>
    <row r="513" spans="1:5">
      <c r="A513" s="324"/>
      <c r="B513" s="319"/>
      <c r="C513" s="155" t="s">
        <v>549</v>
      </c>
      <c r="D513" s="135"/>
      <c r="E513" s="135"/>
    </row>
    <row r="514" spans="1:5">
      <c r="A514" s="324"/>
      <c r="B514" s="319" t="s">
        <v>550</v>
      </c>
      <c r="C514" s="155" t="s">
        <v>551</v>
      </c>
      <c r="D514" s="135"/>
      <c r="E514" s="135"/>
    </row>
    <row r="515" spans="1:5">
      <c r="A515" s="324"/>
      <c r="B515" s="319"/>
      <c r="C515" s="155" t="s">
        <v>96</v>
      </c>
      <c r="D515" s="135"/>
      <c r="E515" s="135"/>
    </row>
    <row r="516" spans="1:5">
      <c r="A516" s="324"/>
      <c r="B516" s="319"/>
      <c r="C516" s="153" t="s">
        <v>552</v>
      </c>
      <c r="D516" s="135"/>
      <c r="E516" s="135"/>
    </row>
    <row r="517" spans="1:5">
      <c r="A517" s="324"/>
      <c r="B517" s="319"/>
      <c r="C517" s="153" t="s">
        <v>553</v>
      </c>
      <c r="D517" s="135"/>
      <c r="E517" s="135"/>
    </row>
    <row r="518" spans="1:5">
      <c r="A518" s="324"/>
      <c r="B518" s="319"/>
      <c r="C518" s="159" t="s">
        <v>554</v>
      </c>
      <c r="D518" s="135"/>
      <c r="E518" s="135"/>
    </row>
    <row r="519" spans="1:5">
      <c r="A519" s="324"/>
      <c r="B519" s="319"/>
      <c r="C519" s="155" t="s">
        <v>555</v>
      </c>
      <c r="D519" s="135"/>
      <c r="E519" s="135"/>
    </row>
    <row r="520" spans="1:5">
      <c r="A520" s="324"/>
      <c r="B520" s="319" t="s">
        <v>556</v>
      </c>
      <c r="C520" s="155" t="s">
        <v>556</v>
      </c>
      <c r="D520" s="135"/>
      <c r="E520" s="135"/>
    </row>
    <row r="521" spans="1:5">
      <c r="A521" s="325"/>
      <c r="B521" s="319"/>
      <c r="C521" s="155" t="s">
        <v>557</v>
      </c>
      <c r="D521" s="135"/>
      <c r="E521" s="135"/>
    </row>
    <row r="522" spans="1:5">
      <c r="A522" s="325"/>
      <c r="B522" s="319"/>
      <c r="C522" s="155" t="s">
        <v>558</v>
      </c>
      <c r="D522" s="135"/>
      <c r="E522" s="135"/>
    </row>
    <row r="523" spans="1:5">
      <c r="A523" s="325"/>
      <c r="B523" s="319"/>
      <c r="C523" s="155" t="s">
        <v>559</v>
      </c>
      <c r="D523" s="135"/>
      <c r="E523" s="135"/>
    </row>
    <row r="524" spans="1:5" ht="27.75">
      <c r="B524" s="280" t="s">
        <v>150</v>
      </c>
      <c r="C524" s="280"/>
      <c r="D524" s="318" t="s">
        <v>1173</v>
      </c>
      <c r="E524" s="318" t="s">
        <v>1174</v>
      </c>
    </row>
    <row r="525" spans="1:5">
      <c r="B525" s="139" t="s">
        <v>732</v>
      </c>
      <c r="C525" s="140" t="s">
        <v>733</v>
      </c>
      <c r="D525" s="318"/>
      <c r="E525" s="318"/>
    </row>
    <row r="526" spans="1:5">
      <c r="A526" s="335" t="s">
        <v>1171</v>
      </c>
      <c r="B526" s="336" t="s">
        <v>1172</v>
      </c>
      <c r="C526" s="69" t="s">
        <v>560</v>
      </c>
      <c r="D526" s="135"/>
      <c r="E526" s="135"/>
    </row>
    <row r="527" spans="1:5">
      <c r="A527" s="335"/>
      <c r="B527" s="337"/>
      <c r="C527" s="69" t="s">
        <v>561</v>
      </c>
      <c r="D527" s="135"/>
      <c r="E527" s="135"/>
    </row>
    <row r="528" spans="1:5">
      <c r="A528" s="335"/>
      <c r="B528" s="337"/>
      <c r="C528" s="69" t="s">
        <v>562</v>
      </c>
      <c r="D528" s="135"/>
      <c r="E528" s="135"/>
    </row>
    <row r="529" spans="1:5">
      <c r="A529" s="335"/>
      <c r="B529" s="337"/>
      <c r="C529" s="69" t="s">
        <v>563</v>
      </c>
      <c r="D529" s="135"/>
      <c r="E529" s="135"/>
    </row>
    <row r="530" spans="1:5">
      <c r="A530" s="335"/>
      <c r="B530" s="337"/>
      <c r="C530" s="69" t="s">
        <v>564</v>
      </c>
      <c r="D530" s="135"/>
      <c r="E530" s="135"/>
    </row>
    <row r="531" spans="1:5">
      <c r="A531" s="335"/>
      <c r="B531" s="337"/>
      <c r="C531" s="72" t="s">
        <v>565</v>
      </c>
      <c r="D531" s="135"/>
      <c r="E531" s="135"/>
    </row>
    <row r="532" spans="1:5">
      <c r="A532" s="335"/>
      <c r="B532" s="337"/>
      <c r="C532" s="72" t="s">
        <v>566</v>
      </c>
      <c r="D532" s="135"/>
      <c r="E532" s="135"/>
    </row>
    <row r="533" spans="1:5">
      <c r="A533" s="335"/>
      <c r="B533" s="337"/>
      <c r="C533" s="72" t="s">
        <v>567</v>
      </c>
      <c r="D533" s="135"/>
      <c r="E533" s="135"/>
    </row>
    <row r="534" spans="1:5">
      <c r="A534" s="335"/>
      <c r="B534" s="337"/>
      <c r="C534" s="72" t="s">
        <v>568</v>
      </c>
      <c r="D534" s="135"/>
      <c r="E534" s="135"/>
    </row>
    <row r="535" spans="1:5">
      <c r="A535" s="335"/>
      <c r="B535" s="337"/>
      <c r="C535" s="72" t="s">
        <v>569</v>
      </c>
      <c r="D535" s="135"/>
      <c r="E535" s="135"/>
    </row>
    <row r="536" spans="1:5">
      <c r="A536" s="335"/>
      <c r="B536" s="337"/>
      <c r="C536" s="69" t="s">
        <v>570</v>
      </c>
      <c r="D536" s="135"/>
      <c r="E536" s="135"/>
    </row>
    <row r="537" spans="1:5">
      <c r="A537" s="335"/>
      <c r="B537" s="337"/>
      <c r="C537" s="69" t="s">
        <v>571</v>
      </c>
      <c r="D537" s="135"/>
      <c r="E537" s="135"/>
    </row>
    <row r="538" spans="1:5">
      <c r="A538" s="335"/>
      <c r="B538" s="337"/>
      <c r="C538" s="69" t="s">
        <v>572</v>
      </c>
      <c r="D538" s="135"/>
      <c r="E538" s="135"/>
    </row>
    <row r="539" spans="1:5">
      <c r="A539" s="335"/>
      <c r="B539" s="337"/>
      <c r="C539" s="69" t="s">
        <v>573</v>
      </c>
      <c r="D539" s="135"/>
      <c r="E539" s="135"/>
    </row>
    <row r="540" spans="1:5">
      <c r="A540" s="335"/>
      <c r="B540" s="337"/>
      <c r="C540" s="69" t="s">
        <v>574</v>
      </c>
      <c r="D540" s="135"/>
      <c r="E540" s="135"/>
    </row>
    <row r="541" spans="1:5">
      <c r="A541" s="335"/>
      <c r="B541" s="337"/>
      <c r="C541" s="69" t="s">
        <v>575</v>
      </c>
      <c r="D541" s="135"/>
      <c r="E541" s="135"/>
    </row>
    <row r="542" spans="1:5">
      <c r="A542" s="335"/>
      <c r="B542" s="337"/>
      <c r="C542" s="69" t="s">
        <v>576</v>
      </c>
      <c r="D542" s="135"/>
      <c r="E542" s="135"/>
    </row>
    <row r="543" spans="1:5">
      <c r="A543" s="335"/>
      <c r="B543" s="337"/>
      <c r="C543" s="69" t="s">
        <v>577</v>
      </c>
      <c r="D543" s="135"/>
      <c r="E543" s="135"/>
    </row>
    <row r="544" spans="1:5">
      <c r="A544" s="335"/>
      <c r="B544" s="337"/>
      <c r="C544" s="69" t="s">
        <v>578</v>
      </c>
      <c r="D544" s="135"/>
      <c r="E544" s="135"/>
    </row>
    <row r="545" spans="1:5">
      <c r="A545" s="335"/>
      <c r="B545" s="338"/>
      <c r="C545" s="69" t="s">
        <v>579</v>
      </c>
      <c r="D545" s="135"/>
      <c r="E545" s="135"/>
    </row>
  </sheetData>
  <mergeCells count="201">
    <mergeCell ref="E465:E466"/>
    <mergeCell ref="D524:D525"/>
    <mergeCell ref="E524:E525"/>
    <mergeCell ref="A526:A545"/>
    <mergeCell ref="B526:B545"/>
    <mergeCell ref="B408:B412"/>
    <mergeCell ref="B413:B414"/>
    <mergeCell ref="B415:B419"/>
    <mergeCell ref="D1:D2"/>
    <mergeCell ref="E1:E2"/>
    <mergeCell ref="D72:D73"/>
    <mergeCell ref="E72:E73"/>
    <mergeCell ref="D107:D108"/>
    <mergeCell ref="E107:E108"/>
    <mergeCell ref="D139:D140"/>
    <mergeCell ref="E139:E140"/>
    <mergeCell ref="D219:D220"/>
    <mergeCell ref="E219:E220"/>
    <mergeCell ref="D298:D299"/>
    <mergeCell ref="E298:E299"/>
    <mergeCell ref="D325:D326"/>
    <mergeCell ref="E325:E326"/>
    <mergeCell ref="D350:D351"/>
    <mergeCell ref="E350:E351"/>
    <mergeCell ref="D403:D404"/>
    <mergeCell ref="E403:E404"/>
    <mergeCell ref="D465:D466"/>
    <mergeCell ref="B520:B523"/>
    <mergeCell ref="A495:A507"/>
    <mergeCell ref="A508:A523"/>
    <mergeCell ref="A467:A482"/>
    <mergeCell ref="A483:A494"/>
    <mergeCell ref="B524:C524"/>
    <mergeCell ref="B498:B501"/>
    <mergeCell ref="B502:B503"/>
    <mergeCell ref="B504:B505"/>
    <mergeCell ref="B506:B507"/>
    <mergeCell ref="B508:B510"/>
    <mergeCell ref="B511:B513"/>
    <mergeCell ref="B514:B519"/>
    <mergeCell ref="B469:B475"/>
    <mergeCell ref="B478:B479"/>
    <mergeCell ref="B483:B484"/>
    <mergeCell ref="B485:B488"/>
    <mergeCell ref="B489:B490"/>
    <mergeCell ref="B491:B494"/>
    <mergeCell ref="B496:B497"/>
    <mergeCell ref="B420:B422"/>
    <mergeCell ref="A403:A404"/>
    <mergeCell ref="A465:A466"/>
    <mergeCell ref="B465:C465"/>
    <mergeCell ref="B49:B50"/>
    <mergeCell ref="B51:B53"/>
    <mergeCell ref="B55:B56"/>
    <mergeCell ref="B57:B58"/>
    <mergeCell ref="B59:B61"/>
    <mergeCell ref="B62:B63"/>
    <mergeCell ref="B64:B67"/>
    <mergeCell ref="B68:B71"/>
    <mergeCell ref="A49:A71"/>
    <mergeCell ref="B327:B328"/>
    <mergeCell ref="B329:B331"/>
    <mergeCell ref="B332:B334"/>
    <mergeCell ref="B337:B338"/>
    <mergeCell ref="B340:B341"/>
    <mergeCell ref="B342:B343"/>
    <mergeCell ref="B345:B347"/>
    <mergeCell ref="A327:A349"/>
    <mergeCell ref="B430:B436"/>
    <mergeCell ref="B437:B448"/>
    <mergeCell ref="B449:B456"/>
    <mergeCell ref="B457:B459"/>
    <mergeCell ref="B460:B464"/>
    <mergeCell ref="A405:A464"/>
    <mergeCell ref="A221:A251"/>
    <mergeCell ref="B294:B297"/>
    <mergeCell ref="A252:A297"/>
    <mergeCell ref="B271:B272"/>
    <mergeCell ref="B273:B275"/>
    <mergeCell ref="B276:B281"/>
    <mergeCell ref="B282:B286"/>
    <mergeCell ref="B287:B293"/>
    <mergeCell ref="B250:B251"/>
    <mergeCell ref="B252:B256"/>
    <mergeCell ref="B257:B261"/>
    <mergeCell ref="B262:B266"/>
    <mergeCell ref="B267:B270"/>
    <mergeCell ref="B298:C298"/>
    <mergeCell ref="B300:B302"/>
    <mergeCell ref="B303:B305"/>
    <mergeCell ref="B228:B232"/>
    <mergeCell ref="B238:B239"/>
    <mergeCell ref="B221:B224"/>
    <mergeCell ref="B240:B243"/>
    <mergeCell ref="B423:B425"/>
    <mergeCell ref="B426:B429"/>
    <mergeCell ref="A183:A218"/>
    <mergeCell ref="B74:B79"/>
    <mergeCell ref="A74:A91"/>
    <mergeCell ref="A92:A106"/>
    <mergeCell ref="B169:B173"/>
    <mergeCell ref="B174:B182"/>
    <mergeCell ref="B183:B192"/>
    <mergeCell ref="B193:B198"/>
    <mergeCell ref="B199:B203"/>
    <mergeCell ref="B205:B206"/>
    <mergeCell ref="B145:B147"/>
    <mergeCell ref="B139:C139"/>
    <mergeCell ref="B80:B86"/>
    <mergeCell ref="B92:B95"/>
    <mergeCell ref="B87:B91"/>
    <mergeCell ref="B96:B100"/>
    <mergeCell ref="A107:A108"/>
    <mergeCell ref="A139:A140"/>
    <mergeCell ref="B372:B373"/>
    <mergeCell ref="A219:A220"/>
    <mergeCell ref="B358:B359"/>
    <mergeCell ref="A298:A299"/>
    <mergeCell ref="B360:B361"/>
    <mergeCell ref="A325:A326"/>
    <mergeCell ref="B362:B363"/>
    <mergeCell ref="B1:C1"/>
    <mergeCell ref="A120:A138"/>
    <mergeCell ref="B141:B144"/>
    <mergeCell ref="B107:C107"/>
    <mergeCell ref="B109:B110"/>
    <mergeCell ref="B112:B113"/>
    <mergeCell ref="B117:B119"/>
    <mergeCell ref="A109:A119"/>
    <mergeCell ref="B120:B126"/>
    <mergeCell ref="B101:B103"/>
    <mergeCell ref="B104:B106"/>
    <mergeCell ref="B127:B128"/>
    <mergeCell ref="B129:B130"/>
    <mergeCell ref="B131:B134"/>
    <mergeCell ref="B135:B137"/>
    <mergeCell ref="A1:A2"/>
    <mergeCell ref="A72:A73"/>
    <mergeCell ref="A3:A48"/>
    <mergeCell ref="B16:B17"/>
    <mergeCell ref="B19:B21"/>
    <mergeCell ref="B72:C72"/>
    <mergeCell ref="A141:A182"/>
    <mergeCell ref="B22:B24"/>
    <mergeCell ref="B26:B32"/>
    <mergeCell ref="B33:B34"/>
    <mergeCell ref="B35:B37"/>
    <mergeCell ref="B3:B5"/>
    <mergeCell ref="B6:B7"/>
    <mergeCell ref="B8:B9"/>
    <mergeCell ref="B10:B11"/>
    <mergeCell ref="B12:B13"/>
    <mergeCell ref="B14:B15"/>
    <mergeCell ref="B38:B39"/>
    <mergeCell ref="B40:B42"/>
    <mergeCell ref="B43:B44"/>
    <mergeCell ref="B45:B48"/>
    <mergeCell ref="B350:C350"/>
    <mergeCell ref="B352:B353"/>
    <mergeCell ref="B354:B355"/>
    <mergeCell ref="B356:B357"/>
    <mergeCell ref="B311:B313"/>
    <mergeCell ref="B314:B320"/>
    <mergeCell ref="B323:B324"/>
    <mergeCell ref="B148:B151"/>
    <mergeCell ref="B152:B156"/>
    <mergeCell ref="B157:B161"/>
    <mergeCell ref="B163:B166"/>
    <mergeCell ref="B167:B168"/>
    <mergeCell ref="B207:B209"/>
    <mergeCell ref="B210:B213"/>
    <mergeCell ref="B214:B218"/>
    <mergeCell ref="B219:C219"/>
    <mergeCell ref="B225:B227"/>
    <mergeCell ref="B246:B249"/>
    <mergeCell ref="B233:B237"/>
    <mergeCell ref="B244:B245"/>
    <mergeCell ref="B364:B365"/>
    <mergeCell ref="B366:B367"/>
    <mergeCell ref="A300:A324"/>
    <mergeCell ref="B325:C325"/>
    <mergeCell ref="B306:B307"/>
    <mergeCell ref="B308:B310"/>
    <mergeCell ref="B405:B407"/>
    <mergeCell ref="B399:B400"/>
    <mergeCell ref="B401:B402"/>
    <mergeCell ref="A352:A402"/>
    <mergeCell ref="B403:C403"/>
    <mergeCell ref="B389:B390"/>
    <mergeCell ref="B391:B392"/>
    <mergeCell ref="B393:B394"/>
    <mergeCell ref="B395:B396"/>
    <mergeCell ref="B397:B398"/>
    <mergeCell ref="B378:B379"/>
    <mergeCell ref="B380:B381"/>
    <mergeCell ref="B375:B377"/>
    <mergeCell ref="B382:B383"/>
    <mergeCell ref="B385:B387"/>
    <mergeCell ref="B368:B369"/>
    <mergeCell ref="B370:B371"/>
    <mergeCell ref="A350:A351"/>
  </mergeCells>
  <pageMargins left="0.7" right="0.7" top="0.75" bottom="0.75" header="0.3" footer="0.3"/>
  <pageSetup paperSize="9" scale="31" orientation="portrait" r:id="rId1"/>
  <rowBreaks count="8" manualBreakCount="8">
    <brk id="48" max="16383" man="1"/>
    <brk id="106" max="16383" man="1"/>
    <brk id="182" max="16383" man="1"/>
    <brk id="251" max="16383" man="1"/>
    <brk id="324" max="16383" man="1"/>
    <brk id="349" max="16383" man="1"/>
    <brk id="402" max="16383" man="1"/>
    <brk id="46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U14"/>
  <sheetViews>
    <sheetView showGridLines="0" showRowColHeaders="0" workbookViewId="0">
      <selection sqref="A1:U1"/>
    </sheetView>
  </sheetViews>
  <sheetFormatPr defaultColWidth="8.85546875" defaultRowHeight="18"/>
  <cols>
    <col min="1" max="16384" width="8.85546875" style="19"/>
  </cols>
  <sheetData>
    <row r="1" spans="1:21" ht="18" customHeight="1">
      <c r="A1" s="175" t="s">
        <v>659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</row>
    <row r="2" spans="1:21">
      <c r="A2" s="177" t="s">
        <v>1198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</row>
    <row r="3" spans="1:21">
      <c r="A3" s="178" t="s">
        <v>660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</row>
    <row r="4" spans="1:21">
      <c r="A4" s="177" t="s">
        <v>1199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</row>
    <row r="5" spans="1:21" ht="34.15" customHeight="1">
      <c r="A5" s="178" t="s">
        <v>662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</row>
    <row r="6" spans="1:21">
      <c r="A6" s="177" t="s">
        <v>1200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</row>
    <row r="7" spans="1:21" ht="18" customHeight="1">
      <c r="A7" s="177" t="s">
        <v>661</v>
      </c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</row>
    <row r="8" spans="1:21" ht="18" customHeight="1"/>
    <row r="11" spans="1:21" ht="23.25">
      <c r="D11" s="176" t="s">
        <v>626</v>
      </c>
      <c r="E11" s="176"/>
      <c r="F11" s="176"/>
      <c r="G11" s="176"/>
    </row>
    <row r="14" spans="1:21" ht="31.15" customHeight="1"/>
  </sheetData>
  <mergeCells count="8">
    <mergeCell ref="A1:U1"/>
    <mergeCell ref="D11:G11"/>
    <mergeCell ref="A6:U6"/>
    <mergeCell ref="A7:U7"/>
    <mergeCell ref="A2:U2"/>
    <mergeCell ref="A4:U4"/>
    <mergeCell ref="A3:U3"/>
    <mergeCell ref="A5:U5"/>
  </mergeCells>
  <hyperlinks>
    <hyperlink ref="D11" location="'ANA SAYFA'!A1" display="ANA SAYFAYA GİT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D1"/>
  <sheetViews>
    <sheetView showGridLines="0" showRowColHeaders="0" topLeftCell="A57" zoomScale="106" zoomScaleNormal="106" workbookViewId="0">
      <selection sqref="A1:D1"/>
    </sheetView>
  </sheetViews>
  <sheetFormatPr defaultRowHeight="12.75"/>
  <sheetData>
    <row r="1" spans="1:4" ht="23.25">
      <c r="A1" s="176" t="s">
        <v>626</v>
      </c>
      <c r="B1" s="176"/>
      <c r="C1" s="176"/>
      <c r="D1" s="176"/>
    </row>
  </sheetData>
  <mergeCells count="1">
    <mergeCell ref="A1:D1"/>
  </mergeCells>
  <hyperlinks>
    <hyperlink ref="A1" location="'ANA SAYFA'!A1" display="ANA SAYFAYA GİT"/>
  </hyperlinks>
  <printOptions horizontalCentered="1"/>
  <pageMargins left="0" right="0" top="0.74803149606299213" bottom="0.74803149606299213" header="0.31496062992125984" footer="0.31496062992125984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AT54"/>
  <sheetViews>
    <sheetView workbookViewId="0"/>
  </sheetViews>
  <sheetFormatPr defaultRowHeight="12.75"/>
  <cols>
    <col min="1" max="1" width="10.42578125" customWidth="1"/>
  </cols>
  <sheetData>
    <row r="1" spans="1:34" ht="23.25">
      <c r="B1" s="176" t="s">
        <v>626</v>
      </c>
      <c r="C1" s="176"/>
      <c r="D1" s="176"/>
      <c r="E1" s="176"/>
    </row>
    <row r="3" spans="1:34">
      <c r="A3" s="212" t="s">
        <v>633</v>
      </c>
      <c r="B3" s="214" t="s">
        <v>632</v>
      </c>
      <c r="C3" s="215"/>
      <c r="D3" s="216"/>
      <c r="E3" s="218" t="s">
        <v>635</v>
      </c>
      <c r="F3" s="207"/>
      <c r="G3" s="219"/>
      <c r="H3" s="218" t="s">
        <v>636</v>
      </c>
      <c r="I3" s="207"/>
      <c r="J3" s="219"/>
      <c r="K3" s="218" t="s">
        <v>637</v>
      </c>
      <c r="L3" s="207"/>
      <c r="M3" s="219"/>
      <c r="N3" s="218" t="s">
        <v>638</v>
      </c>
      <c r="O3" s="207"/>
      <c r="P3" s="219"/>
      <c r="Q3" s="218" t="s">
        <v>639</v>
      </c>
      <c r="R3" s="207"/>
      <c r="S3" s="219"/>
      <c r="T3" s="218" t="s">
        <v>640</v>
      </c>
      <c r="U3" s="207"/>
      <c r="V3" s="219"/>
      <c r="W3" s="218" t="s">
        <v>641</v>
      </c>
      <c r="X3" s="207"/>
      <c r="Y3" s="219"/>
      <c r="Z3" s="218" t="s">
        <v>642</v>
      </c>
      <c r="AA3" s="207"/>
      <c r="AB3" s="219"/>
      <c r="AC3" s="218" t="s">
        <v>643</v>
      </c>
      <c r="AD3" s="207"/>
      <c r="AE3" s="219"/>
      <c r="AF3" s="218" t="s">
        <v>656</v>
      </c>
      <c r="AG3" s="207"/>
      <c r="AH3" s="219"/>
    </row>
    <row r="4" spans="1:34" ht="34.15" customHeight="1">
      <c r="A4" s="213"/>
      <c r="B4" s="187"/>
      <c r="C4" s="188"/>
      <c r="D4" s="217"/>
      <c r="E4" s="85" t="s">
        <v>629</v>
      </c>
      <c r="F4" s="85" t="s">
        <v>630</v>
      </c>
      <c r="G4" s="85" t="s">
        <v>631</v>
      </c>
      <c r="H4" s="85" t="s">
        <v>629</v>
      </c>
      <c r="I4" s="85" t="s">
        <v>630</v>
      </c>
      <c r="J4" s="85" t="s">
        <v>631</v>
      </c>
      <c r="K4" s="85" t="s">
        <v>629</v>
      </c>
      <c r="L4" s="85" t="s">
        <v>630</v>
      </c>
      <c r="M4" s="85" t="s">
        <v>631</v>
      </c>
      <c r="N4" s="85" t="s">
        <v>629</v>
      </c>
      <c r="O4" s="85" t="s">
        <v>630</v>
      </c>
      <c r="P4" s="85" t="s">
        <v>631</v>
      </c>
      <c r="Q4" s="85" t="s">
        <v>629</v>
      </c>
      <c r="R4" s="85" t="s">
        <v>630</v>
      </c>
      <c r="S4" s="85" t="s">
        <v>631</v>
      </c>
      <c r="T4" s="85" t="s">
        <v>629</v>
      </c>
      <c r="U4" s="85" t="s">
        <v>630</v>
      </c>
      <c r="V4" s="85" t="s">
        <v>631</v>
      </c>
      <c r="W4" s="85" t="s">
        <v>629</v>
      </c>
      <c r="X4" s="85" t="s">
        <v>630</v>
      </c>
      <c r="Y4" s="85" t="s">
        <v>631</v>
      </c>
      <c r="Z4" s="85" t="s">
        <v>629</v>
      </c>
      <c r="AA4" s="85" t="s">
        <v>630</v>
      </c>
      <c r="AB4" s="85" t="s">
        <v>631</v>
      </c>
      <c r="AC4" s="85" t="s">
        <v>629</v>
      </c>
      <c r="AD4" s="85" t="s">
        <v>630</v>
      </c>
      <c r="AE4" s="85" t="s">
        <v>631</v>
      </c>
      <c r="AF4" s="85" t="s">
        <v>629</v>
      </c>
      <c r="AG4" s="85" t="s">
        <v>630</v>
      </c>
      <c r="AH4" s="85" t="s">
        <v>631</v>
      </c>
    </row>
    <row r="5" spans="1:34">
      <c r="A5" s="76">
        <v>1</v>
      </c>
      <c r="B5" s="179"/>
      <c r="C5" s="180"/>
      <c r="D5" s="205"/>
      <c r="E5" s="76"/>
      <c r="F5" s="76"/>
      <c r="G5" s="77">
        <f>E5-(F5/4)</f>
        <v>0</v>
      </c>
      <c r="H5" s="76"/>
      <c r="I5" s="76"/>
      <c r="J5" s="77">
        <f>H5-(I5/4)</f>
        <v>0</v>
      </c>
      <c r="K5" s="76"/>
      <c r="L5" s="76"/>
      <c r="M5" s="77">
        <f>K5-(L5/4)</f>
        <v>0</v>
      </c>
      <c r="N5" s="76"/>
      <c r="O5" s="76"/>
      <c r="P5" s="77">
        <f>N5-(O5/4)</f>
        <v>0</v>
      </c>
      <c r="Q5" s="76"/>
      <c r="R5" s="76"/>
      <c r="S5" s="77">
        <f>Q5-(R5/4)</f>
        <v>0</v>
      </c>
      <c r="T5" s="76"/>
      <c r="U5" s="76"/>
      <c r="V5" s="77">
        <f>T5-(U5/4)</f>
        <v>0</v>
      </c>
      <c r="W5" s="76"/>
      <c r="X5" s="76"/>
      <c r="Y5" s="77">
        <f>W5-(X5/4)</f>
        <v>0</v>
      </c>
      <c r="Z5" s="76"/>
      <c r="AA5" s="76"/>
      <c r="AB5" s="77">
        <f>Z5-(AA5/4)</f>
        <v>0</v>
      </c>
      <c r="AC5" s="76"/>
      <c r="AD5" s="76"/>
      <c r="AE5" s="77">
        <f>AC5-(AD5/4)</f>
        <v>0</v>
      </c>
      <c r="AF5" s="76">
        <f>E5+H5+K5+N5+Q5+T5+W5+Z5+AC5</f>
        <v>0</v>
      </c>
      <c r="AG5" s="76">
        <f>F5+I5+L5+O5+R5+U5+X5+AA5+AD5</f>
        <v>0</v>
      </c>
      <c r="AH5" s="77">
        <f>G5+J5+M5+P5+S5+V5+Y5+AB5+AE5</f>
        <v>0</v>
      </c>
    </row>
    <row r="6" spans="1:34">
      <c r="A6" s="76">
        <v>2</v>
      </c>
      <c r="B6" s="179"/>
      <c r="C6" s="180"/>
      <c r="D6" s="205"/>
      <c r="E6" s="76"/>
      <c r="F6" s="76"/>
      <c r="G6" s="77">
        <f t="shared" ref="G6:G19" si="0">E6-(F6/4)</f>
        <v>0</v>
      </c>
      <c r="H6" s="76"/>
      <c r="I6" s="76"/>
      <c r="J6" s="77">
        <f t="shared" ref="J6:J19" si="1">H6-(I6/4)</f>
        <v>0</v>
      </c>
      <c r="K6" s="76"/>
      <c r="L6" s="76"/>
      <c r="M6" s="77">
        <f t="shared" ref="M6:M19" si="2">K6-(L6/4)</f>
        <v>0</v>
      </c>
      <c r="N6" s="76"/>
      <c r="O6" s="76"/>
      <c r="P6" s="77">
        <f t="shared" ref="P6:P19" si="3">N6-(O6/4)</f>
        <v>0</v>
      </c>
      <c r="Q6" s="76"/>
      <c r="R6" s="76"/>
      <c r="S6" s="77">
        <f t="shared" ref="S6:S19" si="4">Q6-(R6/4)</f>
        <v>0</v>
      </c>
      <c r="T6" s="76"/>
      <c r="U6" s="76"/>
      <c r="V6" s="77">
        <f t="shared" ref="V6:V19" si="5">T6-(U6/4)</f>
        <v>0</v>
      </c>
      <c r="W6" s="76"/>
      <c r="X6" s="76"/>
      <c r="Y6" s="77">
        <f t="shared" ref="Y6:Y19" si="6">W6-(X6/4)</f>
        <v>0</v>
      </c>
      <c r="Z6" s="76"/>
      <c r="AA6" s="76"/>
      <c r="AB6" s="77">
        <f t="shared" ref="AB6:AB19" si="7">Z6-(AA6/4)</f>
        <v>0</v>
      </c>
      <c r="AC6" s="76"/>
      <c r="AD6" s="76"/>
      <c r="AE6" s="77">
        <f t="shared" ref="AE6:AE19" si="8">AC6-(AD6/4)</f>
        <v>0</v>
      </c>
      <c r="AF6" s="76">
        <f t="shared" ref="AF6:AF18" si="9">E6+H6+K6+N6+Q6+T6+W6+Z6+AC6</f>
        <v>0</v>
      </c>
      <c r="AG6" s="76">
        <f t="shared" ref="AG6:AG18" si="10">F6+I6+L6+O6+R6+U6+X6+AA6+AD6</f>
        <v>0</v>
      </c>
      <c r="AH6" s="77">
        <f t="shared" ref="AH6:AH18" si="11">G6+J6+M6+P6+S6+V6+Y6+AB6+AE6</f>
        <v>0</v>
      </c>
    </row>
    <row r="7" spans="1:34">
      <c r="A7" s="76">
        <v>3</v>
      </c>
      <c r="B7" s="179"/>
      <c r="C7" s="180"/>
      <c r="D7" s="205"/>
      <c r="E7" s="76"/>
      <c r="F7" s="76"/>
      <c r="G7" s="77">
        <f t="shared" si="0"/>
        <v>0</v>
      </c>
      <c r="H7" s="76"/>
      <c r="I7" s="76"/>
      <c r="J7" s="77">
        <f t="shared" si="1"/>
        <v>0</v>
      </c>
      <c r="K7" s="76"/>
      <c r="L7" s="76"/>
      <c r="M7" s="77">
        <f t="shared" si="2"/>
        <v>0</v>
      </c>
      <c r="N7" s="76"/>
      <c r="O7" s="76"/>
      <c r="P7" s="77">
        <f t="shared" si="3"/>
        <v>0</v>
      </c>
      <c r="Q7" s="76"/>
      <c r="R7" s="76"/>
      <c r="S7" s="77">
        <f t="shared" si="4"/>
        <v>0</v>
      </c>
      <c r="T7" s="76"/>
      <c r="U7" s="76"/>
      <c r="V7" s="77">
        <f t="shared" si="5"/>
        <v>0</v>
      </c>
      <c r="W7" s="76"/>
      <c r="X7" s="76"/>
      <c r="Y7" s="77">
        <f t="shared" si="6"/>
        <v>0</v>
      </c>
      <c r="Z7" s="76"/>
      <c r="AA7" s="76"/>
      <c r="AB7" s="77">
        <f t="shared" si="7"/>
        <v>0</v>
      </c>
      <c r="AC7" s="76"/>
      <c r="AD7" s="76"/>
      <c r="AE7" s="77">
        <f t="shared" si="8"/>
        <v>0</v>
      </c>
      <c r="AF7" s="76">
        <f t="shared" si="9"/>
        <v>0</v>
      </c>
      <c r="AG7" s="76">
        <f t="shared" si="10"/>
        <v>0</v>
      </c>
      <c r="AH7" s="77">
        <f t="shared" si="11"/>
        <v>0</v>
      </c>
    </row>
    <row r="8" spans="1:34">
      <c r="A8" s="76">
        <v>4</v>
      </c>
      <c r="B8" s="179"/>
      <c r="C8" s="180"/>
      <c r="D8" s="205"/>
      <c r="E8" s="76"/>
      <c r="F8" s="76"/>
      <c r="G8" s="77">
        <f t="shared" si="0"/>
        <v>0</v>
      </c>
      <c r="H8" s="76"/>
      <c r="I8" s="76"/>
      <c r="J8" s="77">
        <f t="shared" si="1"/>
        <v>0</v>
      </c>
      <c r="K8" s="76"/>
      <c r="L8" s="76"/>
      <c r="M8" s="77">
        <f t="shared" si="2"/>
        <v>0</v>
      </c>
      <c r="N8" s="76"/>
      <c r="O8" s="76"/>
      <c r="P8" s="77">
        <f t="shared" si="3"/>
        <v>0</v>
      </c>
      <c r="Q8" s="76"/>
      <c r="R8" s="76"/>
      <c r="S8" s="77">
        <f t="shared" si="4"/>
        <v>0</v>
      </c>
      <c r="T8" s="76"/>
      <c r="U8" s="76"/>
      <c r="V8" s="77">
        <f t="shared" si="5"/>
        <v>0</v>
      </c>
      <c r="W8" s="76"/>
      <c r="X8" s="76"/>
      <c r="Y8" s="77">
        <f t="shared" si="6"/>
        <v>0</v>
      </c>
      <c r="Z8" s="76"/>
      <c r="AA8" s="76"/>
      <c r="AB8" s="77">
        <f t="shared" si="7"/>
        <v>0</v>
      </c>
      <c r="AC8" s="76"/>
      <c r="AD8" s="76"/>
      <c r="AE8" s="77">
        <f t="shared" si="8"/>
        <v>0</v>
      </c>
      <c r="AF8" s="76">
        <f t="shared" si="9"/>
        <v>0</v>
      </c>
      <c r="AG8" s="76">
        <f t="shared" si="10"/>
        <v>0</v>
      </c>
      <c r="AH8" s="77">
        <f t="shared" si="11"/>
        <v>0</v>
      </c>
    </row>
    <row r="9" spans="1:34">
      <c r="A9" s="76">
        <v>5</v>
      </c>
      <c r="B9" s="179"/>
      <c r="C9" s="180"/>
      <c r="D9" s="205"/>
      <c r="E9" s="76"/>
      <c r="F9" s="76"/>
      <c r="G9" s="77">
        <f t="shared" si="0"/>
        <v>0</v>
      </c>
      <c r="H9" s="76"/>
      <c r="I9" s="76"/>
      <c r="J9" s="77">
        <f t="shared" si="1"/>
        <v>0</v>
      </c>
      <c r="K9" s="76"/>
      <c r="L9" s="76"/>
      <c r="M9" s="77">
        <f t="shared" si="2"/>
        <v>0</v>
      </c>
      <c r="N9" s="76"/>
      <c r="O9" s="76"/>
      <c r="P9" s="77">
        <f t="shared" si="3"/>
        <v>0</v>
      </c>
      <c r="Q9" s="76"/>
      <c r="R9" s="76"/>
      <c r="S9" s="77">
        <f t="shared" si="4"/>
        <v>0</v>
      </c>
      <c r="T9" s="76"/>
      <c r="U9" s="76"/>
      <c r="V9" s="77">
        <f t="shared" si="5"/>
        <v>0</v>
      </c>
      <c r="W9" s="76"/>
      <c r="X9" s="76"/>
      <c r="Y9" s="77">
        <f t="shared" si="6"/>
        <v>0</v>
      </c>
      <c r="Z9" s="76"/>
      <c r="AA9" s="76"/>
      <c r="AB9" s="77">
        <f t="shared" si="7"/>
        <v>0</v>
      </c>
      <c r="AC9" s="76"/>
      <c r="AD9" s="76"/>
      <c r="AE9" s="77">
        <f t="shared" si="8"/>
        <v>0</v>
      </c>
      <c r="AF9" s="76">
        <f t="shared" si="9"/>
        <v>0</v>
      </c>
      <c r="AG9" s="76">
        <f t="shared" si="10"/>
        <v>0</v>
      </c>
      <c r="AH9" s="77">
        <f t="shared" si="11"/>
        <v>0</v>
      </c>
    </row>
    <row r="10" spans="1:34">
      <c r="A10" s="76">
        <v>6</v>
      </c>
      <c r="B10" s="179"/>
      <c r="C10" s="180"/>
      <c r="D10" s="205"/>
      <c r="E10" s="76"/>
      <c r="F10" s="76"/>
      <c r="G10" s="77">
        <f t="shared" si="0"/>
        <v>0</v>
      </c>
      <c r="H10" s="76"/>
      <c r="I10" s="76"/>
      <c r="J10" s="77">
        <f t="shared" si="1"/>
        <v>0</v>
      </c>
      <c r="K10" s="76"/>
      <c r="L10" s="76"/>
      <c r="M10" s="77">
        <f t="shared" si="2"/>
        <v>0</v>
      </c>
      <c r="N10" s="76"/>
      <c r="O10" s="76"/>
      <c r="P10" s="77">
        <f t="shared" si="3"/>
        <v>0</v>
      </c>
      <c r="Q10" s="76"/>
      <c r="R10" s="76"/>
      <c r="S10" s="77">
        <f t="shared" si="4"/>
        <v>0</v>
      </c>
      <c r="T10" s="76"/>
      <c r="U10" s="76"/>
      <c r="V10" s="77">
        <f t="shared" si="5"/>
        <v>0</v>
      </c>
      <c r="W10" s="76"/>
      <c r="X10" s="76"/>
      <c r="Y10" s="77">
        <f t="shared" si="6"/>
        <v>0</v>
      </c>
      <c r="Z10" s="76"/>
      <c r="AA10" s="76"/>
      <c r="AB10" s="77">
        <f t="shared" si="7"/>
        <v>0</v>
      </c>
      <c r="AC10" s="76"/>
      <c r="AD10" s="76"/>
      <c r="AE10" s="77">
        <f t="shared" si="8"/>
        <v>0</v>
      </c>
      <c r="AF10" s="76">
        <f t="shared" si="9"/>
        <v>0</v>
      </c>
      <c r="AG10" s="76">
        <f t="shared" si="10"/>
        <v>0</v>
      </c>
      <c r="AH10" s="77">
        <f t="shared" si="11"/>
        <v>0</v>
      </c>
    </row>
    <row r="11" spans="1:34">
      <c r="A11" s="76">
        <v>7</v>
      </c>
      <c r="B11" s="179"/>
      <c r="C11" s="180"/>
      <c r="D11" s="205"/>
      <c r="E11" s="76"/>
      <c r="F11" s="76"/>
      <c r="G11" s="77">
        <f t="shared" si="0"/>
        <v>0</v>
      </c>
      <c r="H11" s="76"/>
      <c r="I11" s="76"/>
      <c r="J11" s="77">
        <f t="shared" si="1"/>
        <v>0</v>
      </c>
      <c r="K11" s="76"/>
      <c r="L11" s="76"/>
      <c r="M11" s="77">
        <f t="shared" si="2"/>
        <v>0</v>
      </c>
      <c r="N11" s="76"/>
      <c r="O11" s="76"/>
      <c r="P11" s="77">
        <f t="shared" si="3"/>
        <v>0</v>
      </c>
      <c r="Q11" s="76"/>
      <c r="R11" s="76"/>
      <c r="S11" s="77">
        <f t="shared" si="4"/>
        <v>0</v>
      </c>
      <c r="T11" s="76"/>
      <c r="U11" s="76"/>
      <c r="V11" s="77">
        <f t="shared" si="5"/>
        <v>0</v>
      </c>
      <c r="W11" s="76"/>
      <c r="X11" s="76"/>
      <c r="Y11" s="77">
        <f t="shared" si="6"/>
        <v>0</v>
      </c>
      <c r="Z11" s="76"/>
      <c r="AA11" s="76"/>
      <c r="AB11" s="77">
        <f t="shared" si="7"/>
        <v>0</v>
      </c>
      <c r="AC11" s="76"/>
      <c r="AD11" s="76"/>
      <c r="AE11" s="77">
        <f t="shared" si="8"/>
        <v>0</v>
      </c>
      <c r="AF11" s="76">
        <f t="shared" si="9"/>
        <v>0</v>
      </c>
      <c r="AG11" s="76">
        <f t="shared" si="10"/>
        <v>0</v>
      </c>
      <c r="AH11" s="77">
        <f t="shared" si="11"/>
        <v>0</v>
      </c>
    </row>
    <row r="12" spans="1:34">
      <c r="A12" s="76">
        <v>8</v>
      </c>
      <c r="B12" s="179"/>
      <c r="C12" s="180"/>
      <c r="D12" s="205"/>
      <c r="E12" s="76"/>
      <c r="F12" s="76"/>
      <c r="G12" s="77">
        <f t="shared" si="0"/>
        <v>0</v>
      </c>
      <c r="H12" s="76"/>
      <c r="I12" s="76"/>
      <c r="J12" s="77">
        <f t="shared" si="1"/>
        <v>0</v>
      </c>
      <c r="K12" s="76"/>
      <c r="L12" s="76"/>
      <c r="M12" s="77">
        <f t="shared" si="2"/>
        <v>0</v>
      </c>
      <c r="N12" s="76"/>
      <c r="O12" s="76"/>
      <c r="P12" s="77">
        <f t="shared" si="3"/>
        <v>0</v>
      </c>
      <c r="Q12" s="76"/>
      <c r="R12" s="76"/>
      <c r="S12" s="77">
        <f t="shared" si="4"/>
        <v>0</v>
      </c>
      <c r="T12" s="76"/>
      <c r="U12" s="76"/>
      <c r="V12" s="77">
        <f t="shared" si="5"/>
        <v>0</v>
      </c>
      <c r="W12" s="76"/>
      <c r="X12" s="76"/>
      <c r="Y12" s="77">
        <f t="shared" si="6"/>
        <v>0</v>
      </c>
      <c r="Z12" s="76"/>
      <c r="AA12" s="76"/>
      <c r="AB12" s="77">
        <f t="shared" si="7"/>
        <v>0</v>
      </c>
      <c r="AC12" s="76"/>
      <c r="AD12" s="76"/>
      <c r="AE12" s="77">
        <f t="shared" si="8"/>
        <v>0</v>
      </c>
      <c r="AF12" s="76">
        <f t="shared" si="9"/>
        <v>0</v>
      </c>
      <c r="AG12" s="76">
        <f t="shared" si="10"/>
        <v>0</v>
      </c>
      <c r="AH12" s="77">
        <f t="shared" si="11"/>
        <v>0</v>
      </c>
    </row>
    <row r="13" spans="1:34">
      <c r="A13" s="76">
        <v>9</v>
      </c>
      <c r="B13" s="179"/>
      <c r="C13" s="180"/>
      <c r="D13" s="205"/>
      <c r="E13" s="76"/>
      <c r="F13" s="76"/>
      <c r="G13" s="77">
        <f t="shared" si="0"/>
        <v>0</v>
      </c>
      <c r="H13" s="76"/>
      <c r="I13" s="76"/>
      <c r="J13" s="77">
        <f t="shared" si="1"/>
        <v>0</v>
      </c>
      <c r="K13" s="76"/>
      <c r="L13" s="76"/>
      <c r="M13" s="77">
        <f t="shared" si="2"/>
        <v>0</v>
      </c>
      <c r="N13" s="76"/>
      <c r="O13" s="76"/>
      <c r="P13" s="77">
        <f t="shared" si="3"/>
        <v>0</v>
      </c>
      <c r="Q13" s="76"/>
      <c r="R13" s="76"/>
      <c r="S13" s="77">
        <f t="shared" si="4"/>
        <v>0</v>
      </c>
      <c r="T13" s="76"/>
      <c r="U13" s="76"/>
      <c r="V13" s="77">
        <f t="shared" si="5"/>
        <v>0</v>
      </c>
      <c r="W13" s="76"/>
      <c r="X13" s="76"/>
      <c r="Y13" s="77">
        <f t="shared" si="6"/>
        <v>0</v>
      </c>
      <c r="Z13" s="76"/>
      <c r="AA13" s="76"/>
      <c r="AB13" s="77">
        <f t="shared" si="7"/>
        <v>0</v>
      </c>
      <c r="AC13" s="76"/>
      <c r="AD13" s="76"/>
      <c r="AE13" s="77">
        <f t="shared" si="8"/>
        <v>0</v>
      </c>
      <c r="AF13" s="76">
        <f t="shared" si="9"/>
        <v>0</v>
      </c>
      <c r="AG13" s="76">
        <f t="shared" si="10"/>
        <v>0</v>
      </c>
      <c r="AH13" s="77">
        <f t="shared" si="11"/>
        <v>0</v>
      </c>
    </row>
    <row r="14" spans="1:34">
      <c r="A14" s="76">
        <v>10</v>
      </c>
      <c r="B14" s="179"/>
      <c r="C14" s="180"/>
      <c r="D14" s="205"/>
      <c r="E14" s="76"/>
      <c r="F14" s="76"/>
      <c r="G14" s="77">
        <f t="shared" si="0"/>
        <v>0</v>
      </c>
      <c r="H14" s="76"/>
      <c r="I14" s="76"/>
      <c r="J14" s="77">
        <f t="shared" si="1"/>
        <v>0</v>
      </c>
      <c r="K14" s="76"/>
      <c r="L14" s="76"/>
      <c r="M14" s="77">
        <f t="shared" si="2"/>
        <v>0</v>
      </c>
      <c r="N14" s="76"/>
      <c r="O14" s="76"/>
      <c r="P14" s="77">
        <f t="shared" si="3"/>
        <v>0</v>
      </c>
      <c r="Q14" s="76"/>
      <c r="R14" s="76"/>
      <c r="S14" s="77">
        <f t="shared" si="4"/>
        <v>0</v>
      </c>
      <c r="T14" s="76"/>
      <c r="U14" s="76"/>
      <c r="V14" s="77">
        <f t="shared" si="5"/>
        <v>0</v>
      </c>
      <c r="W14" s="76"/>
      <c r="X14" s="76"/>
      <c r="Y14" s="77">
        <f t="shared" si="6"/>
        <v>0</v>
      </c>
      <c r="Z14" s="76"/>
      <c r="AA14" s="76"/>
      <c r="AB14" s="77">
        <f t="shared" si="7"/>
        <v>0</v>
      </c>
      <c r="AC14" s="76"/>
      <c r="AD14" s="76"/>
      <c r="AE14" s="77">
        <f t="shared" si="8"/>
        <v>0</v>
      </c>
      <c r="AF14" s="76">
        <f t="shared" si="9"/>
        <v>0</v>
      </c>
      <c r="AG14" s="76">
        <f t="shared" si="10"/>
        <v>0</v>
      </c>
      <c r="AH14" s="77">
        <f t="shared" si="11"/>
        <v>0</v>
      </c>
    </row>
    <row r="15" spans="1:34">
      <c r="A15" s="76">
        <v>11</v>
      </c>
      <c r="B15" s="179"/>
      <c r="C15" s="180"/>
      <c r="D15" s="205"/>
      <c r="E15" s="76"/>
      <c r="F15" s="76"/>
      <c r="G15" s="77">
        <f t="shared" si="0"/>
        <v>0</v>
      </c>
      <c r="H15" s="76"/>
      <c r="I15" s="76"/>
      <c r="J15" s="77">
        <f t="shared" si="1"/>
        <v>0</v>
      </c>
      <c r="K15" s="76"/>
      <c r="L15" s="76"/>
      <c r="M15" s="77">
        <f t="shared" si="2"/>
        <v>0</v>
      </c>
      <c r="N15" s="76"/>
      <c r="O15" s="76"/>
      <c r="P15" s="77">
        <f t="shared" si="3"/>
        <v>0</v>
      </c>
      <c r="Q15" s="76"/>
      <c r="R15" s="76"/>
      <c r="S15" s="77">
        <f t="shared" si="4"/>
        <v>0</v>
      </c>
      <c r="T15" s="76"/>
      <c r="U15" s="76"/>
      <c r="V15" s="77">
        <f t="shared" si="5"/>
        <v>0</v>
      </c>
      <c r="W15" s="76"/>
      <c r="X15" s="76"/>
      <c r="Y15" s="77">
        <f t="shared" si="6"/>
        <v>0</v>
      </c>
      <c r="Z15" s="76"/>
      <c r="AA15" s="76"/>
      <c r="AB15" s="77">
        <f t="shared" si="7"/>
        <v>0</v>
      </c>
      <c r="AC15" s="76"/>
      <c r="AD15" s="76"/>
      <c r="AE15" s="77">
        <f t="shared" si="8"/>
        <v>0</v>
      </c>
      <c r="AF15" s="76">
        <f t="shared" si="9"/>
        <v>0</v>
      </c>
      <c r="AG15" s="76">
        <f t="shared" si="10"/>
        <v>0</v>
      </c>
      <c r="AH15" s="77">
        <f t="shared" si="11"/>
        <v>0</v>
      </c>
    </row>
    <row r="16" spans="1:34">
      <c r="A16" s="76">
        <v>12</v>
      </c>
      <c r="B16" s="179"/>
      <c r="C16" s="180"/>
      <c r="D16" s="205"/>
      <c r="E16" s="76"/>
      <c r="F16" s="76"/>
      <c r="G16" s="77">
        <f t="shared" si="0"/>
        <v>0</v>
      </c>
      <c r="H16" s="76"/>
      <c r="I16" s="76"/>
      <c r="J16" s="77">
        <f t="shared" si="1"/>
        <v>0</v>
      </c>
      <c r="K16" s="76"/>
      <c r="L16" s="76"/>
      <c r="M16" s="77">
        <f t="shared" si="2"/>
        <v>0</v>
      </c>
      <c r="N16" s="76"/>
      <c r="O16" s="76"/>
      <c r="P16" s="77">
        <f t="shared" si="3"/>
        <v>0</v>
      </c>
      <c r="Q16" s="76"/>
      <c r="R16" s="76"/>
      <c r="S16" s="77">
        <f t="shared" si="4"/>
        <v>0</v>
      </c>
      <c r="T16" s="76"/>
      <c r="U16" s="76"/>
      <c r="V16" s="77">
        <f t="shared" si="5"/>
        <v>0</v>
      </c>
      <c r="W16" s="76"/>
      <c r="X16" s="76"/>
      <c r="Y16" s="77">
        <f t="shared" si="6"/>
        <v>0</v>
      </c>
      <c r="Z16" s="76"/>
      <c r="AA16" s="76"/>
      <c r="AB16" s="77">
        <f t="shared" si="7"/>
        <v>0</v>
      </c>
      <c r="AC16" s="76"/>
      <c r="AD16" s="76"/>
      <c r="AE16" s="77">
        <f t="shared" si="8"/>
        <v>0</v>
      </c>
      <c r="AF16" s="76">
        <f t="shared" si="9"/>
        <v>0</v>
      </c>
      <c r="AG16" s="76">
        <f t="shared" si="10"/>
        <v>0</v>
      </c>
      <c r="AH16" s="77">
        <f t="shared" si="11"/>
        <v>0</v>
      </c>
    </row>
    <row r="17" spans="1:46">
      <c r="A17" s="76">
        <v>13</v>
      </c>
      <c r="B17" s="179"/>
      <c r="C17" s="180"/>
      <c r="D17" s="205"/>
      <c r="E17" s="76"/>
      <c r="F17" s="76"/>
      <c r="G17" s="77">
        <f t="shared" si="0"/>
        <v>0</v>
      </c>
      <c r="H17" s="76"/>
      <c r="I17" s="76"/>
      <c r="J17" s="77">
        <f t="shared" si="1"/>
        <v>0</v>
      </c>
      <c r="K17" s="76"/>
      <c r="L17" s="76"/>
      <c r="M17" s="77">
        <f t="shared" si="2"/>
        <v>0</v>
      </c>
      <c r="N17" s="76"/>
      <c r="O17" s="76"/>
      <c r="P17" s="77">
        <f t="shared" si="3"/>
        <v>0</v>
      </c>
      <c r="Q17" s="76"/>
      <c r="R17" s="76"/>
      <c r="S17" s="77">
        <f t="shared" si="4"/>
        <v>0</v>
      </c>
      <c r="T17" s="76"/>
      <c r="U17" s="76"/>
      <c r="V17" s="77">
        <f t="shared" si="5"/>
        <v>0</v>
      </c>
      <c r="W17" s="76"/>
      <c r="X17" s="76"/>
      <c r="Y17" s="77">
        <f t="shared" si="6"/>
        <v>0</v>
      </c>
      <c r="Z17" s="76"/>
      <c r="AA17" s="76"/>
      <c r="AB17" s="77">
        <f t="shared" si="7"/>
        <v>0</v>
      </c>
      <c r="AC17" s="76"/>
      <c r="AD17" s="76"/>
      <c r="AE17" s="77">
        <f t="shared" si="8"/>
        <v>0</v>
      </c>
      <c r="AF17" s="76">
        <f t="shared" si="9"/>
        <v>0</v>
      </c>
      <c r="AG17" s="76">
        <f t="shared" si="10"/>
        <v>0</v>
      </c>
      <c r="AH17" s="77">
        <f t="shared" si="11"/>
        <v>0</v>
      </c>
    </row>
    <row r="18" spans="1:46">
      <c r="A18" s="76">
        <v>14</v>
      </c>
      <c r="B18" s="179"/>
      <c r="C18" s="180"/>
      <c r="D18" s="205"/>
      <c r="E18" s="76"/>
      <c r="F18" s="76"/>
      <c r="G18" s="77">
        <f t="shared" si="0"/>
        <v>0</v>
      </c>
      <c r="H18" s="76"/>
      <c r="I18" s="76"/>
      <c r="J18" s="77">
        <f t="shared" si="1"/>
        <v>0</v>
      </c>
      <c r="K18" s="76"/>
      <c r="L18" s="76"/>
      <c r="M18" s="77">
        <f t="shared" si="2"/>
        <v>0</v>
      </c>
      <c r="N18" s="76"/>
      <c r="O18" s="76"/>
      <c r="P18" s="77">
        <f t="shared" si="3"/>
        <v>0</v>
      </c>
      <c r="Q18" s="76"/>
      <c r="R18" s="76"/>
      <c r="S18" s="77">
        <f t="shared" si="4"/>
        <v>0</v>
      </c>
      <c r="T18" s="76"/>
      <c r="U18" s="76"/>
      <c r="V18" s="77">
        <f t="shared" si="5"/>
        <v>0</v>
      </c>
      <c r="W18" s="76"/>
      <c r="X18" s="76"/>
      <c r="Y18" s="77">
        <f t="shared" si="6"/>
        <v>0</v>
      </c>
      <c r="Z18" s="76"/>
      <c r="AA18" s="76"/>
      <c r="AB18" s="77">
        <f t="shared" si="7"/>
        <v>0</v>
      </c>
      <c r="AC18" s="76"/>
      <c r="AD18" s="76"/>
      <c r="AE18" s="77">
        <f t="shared" si="8"/>
        <v>0</v>
      </c>
      <c r="AF18" s="76">
        <f t="shared" si="9"/>
        <v>0</v>
      </c>
      <c r="AG18" s="76">
        <f t="shared" si="10"/>
        <v>0</v>
      </c>
      <c r="AH18" s="77">
        <f t="shared" si="11"/>
        <v>0</v>
      </c>
    </row>
    <row r="19" spans="1:46">
      <c r="A19" s="76">
        <v>15</v>
      </c>
      <c r="B19" s="179"/>
      <c r="C19" s="180"/>
      <c r="D19" s="205"/>
      <c r="E19" s="76"/>
      <c r="F19" s="76"/>
      <c r="G19" s="77">
        <f t="shared" si="0"/>
        <v>0</v>
      </c>
      <c r="H19" s="76"/>
      <c r="I19" s="76"/>
      <c r="J19" s="77">
        <f t="shared" si="1"/>
        <v>0</v>
      </c>
      <c r="K19" s="76"/>
      <c r="L19" s="76"/>
      <c r="M19" s="77">
        <f t="shared" si="2"/>
        <v>0</v>
      </c>
      <c r="N19" s="76"/>
      <c r="O19" s="76"/>
      <c r="P19" s="77">
        <f t="shared" si="3"/>
        <v>0</v>
      </c>
      <c r="Q19" s="76"/>
      <c r="R19" s="76"/>
      <c r="S19" s="77">
        <f t="shared" si="4"/>
        <v>0</v>
      </c>
      <c r="T19" s="76"/>
      <c r="U19" s="76"/>
      <c r="V19" s="77">
        <f t="shared" si="5"/>
        <v>0</v>
      </c>
      <c r="W19" s="76"/>
      <c r="X19" s="76"/>
      <c r="Y19" s="77">
        <f t="shared" si="6"/>
        <v>0</v>
      </c>
      <c r="Z19" s="76"/>
      <c r="AA19" s="76"/>
      <c r="AB19" s="77">
        <f t="shared" si="7"/>
        <v>0</v>
      </c>
      <c r="AC19" s="76"/>
      <c r="AD19" s="76"/>
      <c r="AE19" s="77">
        <f t="shared" si="8"/>
        <v>0</v>
      </c>
      <c r="AF19" s="76">
        <f>E19+H19+K19+N19+Q19+T19+W19+Z19+AC19</f>
        <v>0</v>
      </c>
      <c r="AG19" s="76">
        <f>F19+I19+L19+O19+R19+U19+X19+AA19+AD19</f>
        <v>0</v>
      </c>
      <c r="AH19" s="77">
        <f>G19+J19+M19+P19+S19+V19+Y19+AB19+AE19</f>
        <v>0</v>
      </c>
    </row>
    <row r="21" spans="1:46" ht="13.5" thickBot="1"/>
    <row r="22" spans="1:46" ht="21" customHeight="1" thickBot="1">
      <c r="E22" s="202" t="s">
        <v>647</v>
      </c>
      <c r="F22" s="203"/>
      <c r="G22" s="203"/>
      <c r="H22" s="203"/>
      <c r="I22" s="203"/>
      <c r="J22" s="203"/>
      <c r="K22" s="203"/>
      <c r="L22" s="203"/>
      <c r="M22" s="204"/>
      <c r="N22" s="202" t="s">
        <v>648</v>
      </c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4"/>
      <c r="Z22" s="199" t="s">
        <v>7</v>
      </c>
      <c r="AA22" s="200"/>
      <c r="AB22" s="201"/>
      <c r="AC22" s="202" t="s">
        <v>628</v>
      </c>
      <c r="AD22" s="203"/>
      <c r="AE22" s="203"/>
      <c r="AF22" s="203"/>
      <c r="AG22" s="203"/>
      <c r="AH22" s="203"/>
      <c r="AI22" s="203"/>
      <c r="AJ22" s="203"/>
      <c r="AK22" s="204"/>
      <c r="AL22" s="209" t="s">
        <v>663</v>
      </c>
      <c r="AM22" s="210"/>
      <c r="AN22" s="210"/>
      <c r="AO22" s="209" t="s">
        <v>664</v>
      </c>
      <c r="AP22" s="210"/>
      <c r="AQ22" s="211"/>
      <c r="AR22" s="210" t="s">
        <v>665</v>
      </c>
      <c r="AS22" s="210"/>
      <c r="AT22" s="211"/>
    </row>
    <row r="23" spans="1:46" ht="13.15" customHeight="1">
      <c r="A23" s="183" t="s">
        <v>634</v>
      </c>
      <c r="B23" s="185" t="s">
        <v>632</v>
      </c>
      <c r="C23" s="186"/>
      <c r="D23" s="197"/>
      <c r="E23" s="189" t="s">
        <v>644</v>
      </c>
      <c r="F23" s="190"/>
      <c r="G23" s="190"/>
      <c r="H23" s="189" t="s">
        <v>645</v>
      </c>
      <c r="I23" s="190"/>
      <c r="J23" s="191"/>
      <c r="K23" s="190" t="s">
        <v>646</v>
      </c>
      <c r="L23" s="190"/>
      <c r="M23" s="191"/>
      <c r="N23" s="194" t="s">
        <v>649</v>
      </c>
      <c r="O23" s="195"/>
      <c r="P23" s="195"/>
      <c r="Q23" s="189" t="s">
        <v>650</v>
      </c>
      <c r="R23" s="190"/>
      <c r="S23" s="191"/>
      <c r="T23" s="189" t="s">
        <v>652</v>
      </c>
      <c r="U23" s="190"/>
      <c r="V23" s="191"/>
      <c r="W23" s="195" t="s">
        <v>651</v>
      </c>
      <c r="X23" s="195"/>
      <c r="Y23" s="196"/>
      <c r="Z23" s="194" t="s">
        <v>640</v>
      </c>
      <c r="AA23" s="195"/>
      <c r="AB23" s="196"/>
      <c r="AC23" s="194" t="s">
        <v>653</v>
      </c>
      <c r="AD23" s="195"/>
      <c r="AE23" s="195"/>
      <c r="AF23" s="189" t="s">
        <v>654</v>
      </c>
      <c r="AG23" s="190"/>
      <c r="AH23" s="191"/>
      <c r="AI23" s="195" t="s">
        <v>655</v>
      </c>
      <c r="AJ23" s="195"/>
      <c r="AK23" s="196"/>
      <c r="AL23" s="194" t="s">
        <v>666</v>
      </c>
      <c r="AM23" s="195"/>
      <c r="AN23" s="195"/>
      <c r="AO23" s="206" t="s">
        <v>666</v>
      </c>
      <c r="AP23" s="207"/>
      <c r="AQ23" s="208"/>
      <c r="AR23" s="207" t="s">
        <v>666</v>
      </c>
      <c r="AS23" s="207"/>
      <c r="AT23" s="208"/>
    </row>
    <row r="24" spans="1:46">
      <c r="A24" s="184"/>
      <c r="B24" s="187"/>
      <c r="C24" s="188"/>
      <c r="D24" s="198"/>
      <c r="E24" s="86" t="s">
        <v>629</v>
      </c>
      <c r="F24" s="85" t="s">
        <v>630</v>
      </c>
      <c r="G24" s="91" t="s">
        <v>631</v>
      </c>
      <c r="H24" s="86" t="s">
        <v>629</v>
      </c>
      <c r="I24" s="85" t="s">
        <v>630</v>
      </c>
      <c r="J24" s="87" t="s">
        <v>631</v>
      </c>
      <c r="K24" s="88" t="s">
        <v>629</v>
      </c>
      <c r="L24" s="85" t="s">
        <v>630</v>
      </c>
      <c r="M24" s="87" t="s">
        <v>631</v>
      </c>
      <c r="N24" s="86" t="s">
        <v>629</v>
      </c>
      <c r="O24" s="85" t="s">
        <v>630</v>
      </c>
      <c r="P24" s="91" t="s">
        <v>631</v>
      </c>
      <c r="Q24" s="86" t="s">
        <v>629</v>
      </c>
      <c r="R24" s="85" t="s">
        <v>630</v>
      </c>
      <c r="S24" s="87" t="s">
        <v>631</v>
      </c>
      <c r="T24" s="86" t="s">
        <v>629</v>
      </c>
      <c r="U24" s="85" t="s">
        <v>630</v>
      </c>
      <c r="V24" s="87" t="s">
        <v>631</v>
      </c>
      <c r="W24" s="88" t="s">
        <v>629</v>
      </c>
      <c r="X24" s="85" t="s">
        <v>630</v>
      </c>
      <c r="Y24" s="87" t="s">
        <v>631</v>
      </c>
      <c r="Z24" s="86" t="s">
        <v>629</v>
      </c>
      <c r="AA24" s="85" t="s">
        <v>630</v>
      </c>
      <c r="AB24" s="87" t="s">
        <v>631</v>
      </c>
      <c r="AC24" s="86" t="s">
        <v>629</v>
      </c>
      <c r="AD24" s="85" t="s">
        <v>630</v>
      </c>
      <c r="AE24" s="91" t="s">
        <v>631</v>
      </c>
      <c r="AF24" s="86" t="s">
        <v>629</v>
      </c>
      <c r="AG24" s="85" t="s">
        <v>630</v>
      </c>
      <c r="AH24" s="87" t="s">
        <v>631</v>
      </c>
      <c r="AI24" s="88" t="s">
        <v>629</v>
      </c>
      <c r="AJ24" s="85" t="s">
        <v>630</v>
      </c>
      <c r="AK24" s="87" t="s">
        <v>631</v>
      </c>
      <c r="AL24" s="86" t="s">
        <v>629</v>
      </c>
      <c r="AM24" s="85" t="s">
        <v>630</v>
      </c>
      <c r="AN24" s="91" t="s">
        <v>631</v>
      </c>
      <c r="AO24" s="86" t="s">
        <v>629</v>
      </c>
      <c r="AP24" s="85" t="s">
        <v>630</v>
      </c>
      <c r="AQ24" s="87" t="s">
        <v>631</v>
      </c>
      <c r="AR24" s="88" t="s">
        <v>629</v>
      </c>
      <c r="AS24" s="85" t="s">
        <v>630</v>
      </c>
      <c r="AT24" s="87" t="s">
        <v>631</v>
      </c>
    </row>
    <row r="25" spans="1:46">
      <c r="A25" s="79">
        <v>1</v>
      </c>
      <c r="B25" s="179"/>
      <c r="C25" s="180"/>
      <c r="D25" s="192"/>
      <c r="E25" s="79"/>
      <c r="F25" s="76"/>
      <c r="G25" s="92">
        <f>E25-(F25/4)</f>
        <v>0</v>
      </c>
      <c r="H25" s="79"/>
      <c r="I25" s="76"/>
      <c r="J25" s="81">
        <f>H25-(I25/4)</f>
        <v>0</v>
      </c>
      <c r="K25" s="78"/>
      <c r="L25" s="76"/>
      <c r="M25" s="81">
        <f>K25-(L25/4)</f>
        <v>0</v>
      </c>
      <c r="N25" s="79"/>
      <c r="O25" s="76"/>
      <c r="P25" s="92">
        <f>N25-(O25/4)</f>
        <v>0</v>
      </c>
      <c r="Q25" s="79"/>
      <c r="R25" s="76"/>
      <c r="S25" s="81">
        <f>Q25-(R25/4)</f>
        <v>0</v>
      </c>
      <c r="T25" s="79"/>
      <c r="U25" s="76"/>
      <c r="V25" s="81">
        <f>T25-(U25/4)</f>
        <v>0</v>
      </c>
      <c r="W25" s="78"/>
      <c r="X25" s="76"/>
      <c r="Y25" s="81">
        <f>W25-(X25/4)</f>
        <v>0</v>
      </c>
      <c r="Z25" s="79"/>
      <c r="AA25" s="76"/>
      <c r="AB25" s="81">
        <f>Z25-(AA25/4)</f>
        <v>0</v>
      </c>
      <c r="AC25" s="79"/>
      <c r="AD25" s="76"/>
      <c r="AE25" s="92">
        <f>AC25-(AD25/4)</f>
        <v>0</v>
      </c>
      <c r="AF25" s="79"/>
      <c r="AG25" s="76"/>
      <c r="AH25" s="81">
        <f>AF25-(AG25/4)</f>
        <v>0</v>
      </c>
      <c r="AI25" s="78"/>
      <c r="AJ25" s="76"/>
      <c r="AK25" s="81">
        <f>AI25-(AJ25/4)</f>
        <v>0</v>
      </c>
      <c r="AL25" s="79">
        <f>Z25+AC25+AF25+AI25</f>
        <v>0</v>
      </c>
      <c r="AM25" s="76">
        <f t="shared" ref="AM25:AN25" si="12">AA25+AD25+AG25+AJ25</f>
        <v>0</v>
      </c>
      <c r="AN25" s="95">
        <f t="shared" si="12"/>
        <v>0</v>
      </c>
      <c r="AO25" s="79">
        <f>E25+H25+K25+N25+Q25+T25+W25</f>
        <v>0</v>
      </c>
      <c r="AP25" s="76">
        <f t="shared" ref="AP25:AQ39" si="13">F25+I25+L25+O25+R25+U25+X25</f>
        <v>0</v>
      </c>
      <c r="AQ25" s="80">
        <f t="shared" si="13"/>
        <v>0</v>
      </c>
      <c r="AR25" s="78">
        <f>E25+H25+K25+Z25</f>
        <v>0</v>
      </c>
      <c r="AS25" s="76">
        <f t="shared" ref="AS25:AT25" si="14">F25+I25+L25+AA25</f>
        <v>0</v>
      </c>
      <c r="AT25" s="80">
        <f t="shared" si="14"/>
        <v>0</v>
      </c>
    </row>
    <row r="26" spans="1:46">
      <c r="A26" s="79">
        <v>2</v>
      </c>
      <c r="B26" s="179"/>
      <c r="C26" s="180"/>
      <c r="D26" s="192"/>
      <c r="E26" s="79"/>
      <c r="F26" s="76"/>
      <c r="G26" s="92">
        <f t="shared" ref="G26:G39" si="15">E26-(F26/4)</f>
        <v>0</v>
      </c>
      <c r="H26" s="79"/>
      <c r="I26" s="76"/>
      <c r="J26" s="81">
        <f t="shared" ref="J26:J39" si="16">H26-(I26/4)</f>
        <v>0</v>
      </c>
      <c r="K26" s="78"/>
      <c r="L26" s="76"/>
      <c r="M26" s="81">
        <f t="shared" ref="M26:M39" si="17">K26-(L26/4)</f>
        <v>0</v>
      </c>
      <c r="N26" s="79"/>
      <c r="O26" s="76"/>
      <c r="P26" s="92">
        <f t="shared" ref="P26:P39" si="18">N26-(O26/4)</f>
        <v>0</v>
      </c>
      <c r="Q26" s="79"/>
      <c r="R26" s="76"/>
      <c r="S26" s="81">
        <f t="shared" ref="S26:S39" si="19">Q26-(R26/4)</f>
        <v>0</v>
      </c>
      <c r="T26" s="79"/>
      <c r="U26" s="76"/>
      <c r="V26" s="81">
        <f t="shared" ref="V26:V39" si="20">T26-(U26/4)</f>
        <v>0</v>
      </c>
      <c r="W26" s="78"/>
      <c r="X26" s="76"/>
      <c r="Y26" s="81">
        <f t="shared" ref="Y26:Y39" si="21">W26-(X26/4)</f>
        <v>0</v>
      </c>
      <c r="Z26" s="79"/>
      <c r="AA26" s="76"/>
      <c r="AB26" s="81">
        <f t="shared" ref="AB26:AB39" si="22">Z26-(AA26/4)</f>
        <v>0</v>
      </c>
      <c r="AC26" s="79"/>
      <c r="AD26" s="76"/>
      <c r="AE26" s="92">
        <f t="shared" ref="AE26:AE39" si="23">AC26-(AD26/4)</f>
        <v>0</v>
      </c>
      <c r="AF26" s="79"/>
      <c r="AG26" s="76"/>
      <c r="AH26" s="81">
        <f t="shared" ref="AH26:AH39" si="24">AF26-(AG26/4)</f>
        <v>0</v>
      </c>
      <c r="AI26" s="78"/>
      <c r="AJ26" s="76"/>
      <c r="AK26" s="81">
        <f t="shared" ref="AK26:AK39" si="25">AI26-(AJ26/4)</f>
        <v>0</v>
      </c>
      <c r="AL26" s="79">
        <f t="shared" ref="AL26:AL39" si="26">Z26+AC26+AF26+AI26</f>
        <v>0</v>
      </c>
      <c r="AM26" s="76">
        <f t="shared" ref="AM26:AM39" si="27">AA26+AD26+AG26+AJ26</f>
        <v>0</v>
      </c>
      <c r="AN26" s="95">
        <f t="shared" ref="AN26:AN39" si="28">AB26+AE26+AH26+AK26</f>
        <v>0</v>
      </c>
      <c r="AO26" s="79">
        <f t="shared" ref="AO26:AO39" si="29">E26+H26+K26+N26+Q26+T26+W26</f>
        <v>0</v>
      </c>
      <c r="AP26" s="76">
        <f t="shared" si="13"/>
        <v>0</v>
      </c>
      <c r="AQ26" s="80">
        <f t="shared" si="13"/>
        <v>0</v>
      </c>
      <c r="AR26" s="78">
        <f t="shared" ref="AR26:AR39" si="30">E26+H26+K26+Z26</f>
        <v>0</v>
      </c>
      <c r="AS26" s="76">
        <f t="shared" ref="AS26:AS39" si="31">F26+I26+L26+AA26</f>
        <v>0</v>
      </c>
      <c r="AT26" s="80">
        <f t="shared" ref="AT26:AT39" si="32">G26+J26+M26+AB26</f>
        <v>0</v>
      </c>
    </row>
    <row r="27" spans="1:46">
      <c r="A27" s="79">
        <v>3</v>
      </c>
      <c r="B27" s="179"/>
      <c r="C27" s="180"/>
      <c r="D27" s="192"/>
      <c r="E27" s="79"/>
      <c r="F27" s="76"/>
      <c r="G27" s="92">
        <f t="shared" si="15"/>
        <v>0</v>
      </c>
      <c r="H27" s="79"/>
      <c r="I27" s="76"/>
      <c r="J27" s="81">
        <f t="shared" si="16"/>
        <v>0</v>
      </c>
      <c r="K27" s="78"/>
      <c r="L27" s="76"/>
      <c r="M27" s="81">
        <f t="shared" si="17"/>
        <v>0</v>
      </c>
      <c r="N27" s="79"/>
      <c r="O27" s="76"/>
      <c r="P27" s="92">
        <f t="shared" si="18"/>
        <v>0</v>
      </c>
      <c r="Q27" s="79"/>
      <c r="R27" s="76"/>
      <c r="S27" s="81">
        <f t="shared" si="19"/>
        <v>0</v>
      </c>
      <c r="T27" s="79"/>
      <c r="U27" s="76"/>
      <c r="V27" s="81">
        <f t="shared" si="20"/>
        <v>0</v>
      </c>
      <c r="W27" s="78"/>
      <c r="X27" s="76"/>
      <c r="Y27" s="81">
        <f t="shared" si="21"/>
        <v>0</v>
      </c>
      <c r="Z27" s="79"/>
      <c r="AA27" s="76"/>
      <c r="AB27" s="81">
        <f t="shared" si="22"/>
        <v>0</v>
      </c>
      <c r="AC27" s="79"/>
      <c r="AD27" s="76"/>
      <c r="AE27" s="92">
        <f t="shared" si="23"/>
        <v>0</v>
      </c>
      <c r="AF27" s="79"/>
      <c r="AG27" s="76"/>
      <c r="AH27" s="81">
        <f t="shared" si="24"/>
        <v>0</v>
      </c>
      <c r="AI27" s="78"/>
      <c r="AJ27" s="76"/>
      <c r="AK27" s="81">
        <f t="shared" si="25"/>
        <v>0</v>
      </c>
      <c r="AL27" s="79">
        <f t="shared" si="26"/>
        <v>0</v>
      </c>
      <c r="AM27" s="76">
        <f t="shared" si="27"/>
        <v>0</v>
      </c>
      <c r="AN27" s="95">
        <f t="shared" si="28"/>
        <v>0</v>
      </c>
      <c r="AO27" s="79">
        <f t="shared" si="29"/>
        <v>0</v>
      </c>
      <c r="AP27" s="76">
        <f t="shared" si="13"/>
        <v>0</v>
      </c>
      <c r="AQ27" s="80">
        <f t="shared" si="13"/>
        <v>0</v>
      </c>
      <c r="AR27" s="78">
        <f t="shared" si="30"/>
        <v>0</v>
      </c>
      <c r="AS27" s="76">
        <f t="shared" si="31"/>
        <v>0</v>
      </c>
      <c r="AT27" s="80">
        <f t="shared" si="32"/>
        <v>0</v>
      </c>
    </row>
    <row r="28" spans="1:46">
      <c r="A28" s="79">
        <v>4</v>
      </c>
      <c r="B28" s="179"/>
      <c r="C28" s="180"/>
      <c r="D28" s="192"/>
      <c r="E28" s="79"/>
      <c r="F28" s="76"/>
      <c r="G28" s="92">
        <f t="shared" si="15"/>
        <v>0</v>
      </c>
      <c r="H28" s="79"/>
      <c r="I28" s="76"/>
      <c r="J28" s="81">
        <f t="shared" si="16"/>
        <v>0</v>
      </c>
      <c r="K28" s="78"/>
      <c r="L28" s="76"/>
      <c r="M28" s="81">
        <f t="shared" si="17"/>
        <v>0</v>
      </c>
      <c r="N28" s="79"/>
      <c r="O28" s="76"/>
      <c r="P28" s="92">
        <f t="shared" si="18"/>
        <v>0</v>
      </c>
      <c r="Q28" s="79"/>
      <c r="R28" s="76"/>
      <c r="S28" s="81">
        <f t="shared" si="19"/>
        <v>0</v>
      </c>
      <c r="T28" s="79"/>
      <c r="U28" s="76"/>
      <c r="V28" s="81">
        <f t="shared" si="20"/>
        <v>0</v>
      </c>
      <c r="W28" s="78"/>
      <c r="X28" s="76"/>
      <c r="Y28" s="81">
        <f t="shared" si="21"/>
        <v>0</v>
      </c>
      <c r="Z28" s="79"/>
      <c r="AA28" s="76"/>
      <c r="AB28" s="81">
        <f t="shared" si="22"/>
        <v>0</v>
      </c>
      <c r="AC28" s="79"/>
      <c r="AD28" s="76"/>
      <c r="AE28" s="92">
        <f t="shared" si="23"/>
        <v>0</v>
      </c>
      <c r="AF28" s="79"/>
      <c r="AG28" s="76"/>
      <c r="AH28" s="81">
        <f t="shared" si="24"/>
        <v>0</v>
      </c>
      <c r="AI28" s="78"/>
      <c r="AJ28" s="76"/>
      <c r="AK28" s="81">
        <f t="shared" si="25"/>
        <v>0</v>
      </c>
      <c r="AL28" s="79">
        <f t="shared" si="26"/>
        <v>0</v>
      </c>
      <c r="AM28" s="76">
        <f t="shared" si="27"/>
        <v>0</v>
      </c>
      <c r="AN28" s="95">
        <f t="shared" si="28"/>
        <v>0</v>
      </c>
      <c r="AO28" s="79">
        <f t="shared" si="29"/>
        <v>0</v>
      </c>
      <c r="AP28" s="76">
        <f t="shared" si="13"/>
        <v>0</v>
      </c>
      <c r="AQ28" s="80">
        <f t="shared" si="13"/>
        <v>0</v>
      </c>
      <c r="AR28" s="78">
        <f t="shared" si="30"/>
        <v>0</v>
      </c>
      <c r="AS28" s="76">
        <f t="shared" si="31"/>
        <v>0</v>
      </c>
      <c r="AT28" s="80">
        <f t="shared" si="32"/>
        <v>0</v>
      </c>
    </row>
    <row r="29" spans="1:46">
      <c r="A29" s="79">
        <v>5</v>
      </c>
      <c r="B29" s="179"/>
      <c r="C29" s="180"/>
      <c r="D29" s="192"/>
      <c r="E29" s="79"/>
      <c r="F29" s="76"/>
      <c r="G29" s="92">
        <f t="shared" si="15"/>
        <v>0</v>
      </c>
      <c r="H29" s="79"/>
      <c r="I29" s="76"/>
      <c r="J29" s="81">
        <f t="shared" si="16"/>
        <v>0</v>
      </c>
      <c r="K29" s="78"/>
      <c r="L29" s="76"/>
      <c r="M29" s="81">
        <f t="shared" si="17"/>
        <v>0</v>
      </c>
      <c r="N29" s="79"/>
      <c r="O29" s="76"/>
      <c r="P29" s="92">
        <f t="shared" si="18"/>
        <v>0</v>
      </c>
      <c r="Q29" s="79"/>
      <c r="R29" s="76"/>
      <c r="S29" s="81">
        <f t="shared" si="19"/>
        <v>0</v>
      </c>
      <c r="T29" s="79"/>
      <c r="U29" s="76"/>
      <c r="V29" s="81">
        <f t="shared" si="20"/>
        <v>0</v>
      </c>
      <c r="W29" s="78"/>
      <c r="X29" s="76"/>
      <c r="Y29" s="81">
        <f t="shared" si="21"/>
        <v>0</v>
      </c>
      <c r="Z29" s="79"/>
      <c r="AA29" s="76"/>
      <c r="AB29" s="81">
        <f t="shared" si="22"/>
        <v>0</v>
      </c>
      <c r="AC29" s="79"/>
      <c r="AD29" s="76"/>
      <c r="AE29" s="92">
        <f t="shared" si="23"/>
        <v>0</v>
      </c>
      <c r="AF29" s="79"/>
      <c r="AG29" s="76"/>
      <c r="AH29" s="81">
        <f t="shared" si="24"/>
        <v>0</v>
      </c>
      <c r="AI29" s="78"/>
      <c r="AJ29" s="76"/>
      <c r="AK29" s="81">
        <f t="shared" si="25"/>
        <v>0</v>
      </c>
      <c r="AL29" s="79">
        <f t="shared" si="26"/>
        <v>0</v>
      </c>
      <c r="AM29" s="76">
        <f t="shared" si="27"/>
        <v>0</v>
      </c>
      <c r="AN29" s="95">
        <f t="shared" si="28"/>
        <v>0</v>
      </c>
      <c r="AO29" s="79">
        <f t="shared" si="29"/>
        <v>0</v>
      </c>
      <c r="AP29" s="76">
        <f t="shared" si="13"/>
        <v>0</v>
      </c>
      <c r="AQ29" s="80">
        <f t="shared" si="13"/>
        <v>0</v>
      </c>
      <c r="AR29" s="78">
        <f t="shared" si="30"/>
        <v>0</v>
      </c>
      <c r="AS29" s="76">
        <f t="shared" si="31"/>
        <v>0</v>
      </c>
      <c r="AT29" s="80">
        <f t="shared" si="32"/>
        <v>0</v>
      </c>
    </row>
    <row r="30" spans="1:46">
      <c r="A30" s="79">
        <v>6</v>
      </c>
      <c r="B30" s="179"/>
      <c r="C30" s="180"/>
      <c r="D30" s="192"/>
      <c r="E30" s="79"/>
      <c r="F30" s="76"/>
      <c r="G30" s="92">
        <f t="shared" si="15"/>
        <v>0</v>
      </c>
      <c r="H30" s="79"/>
      <c r="I30" s="76"/>
      <c r="J30" s="81">
        <f t="shared" si="16"/>
        <v>0</v>
      </c>
      <c r="K30" s="78"/>
      <c r="L30" s="76"/>
      <c r="M30" s="81">
        <f t="shared" si="17"/>
        <v>0</v>
      </c>
      <c r="N30" s="79"/>
      <c r="O30" s="76"/>
      <c r="P30" s="92">
        <f t="shared" si="18"/>
        <v>0</v>
      </c>
      <c r="Q30" s="79"/>
      <c r="R30" s="76"/>
      <c r="S30" s="81">
        <f t="shared" si="19"/>
        <v>0</v>
      </c>
      <c r="T30" s="79"/>
      <c r="U30" s="76"/>
      <c r="V30" s="81">
        <f t="shared" si="20"/>
        <v>0</v>
      </c>
      <c r="W30" s="78"/>
      <c r="X30" s="76"/>
      <c r="Y30" s="81">
        <f t="shared" si="21"/>
        <v>0</v>
      </c>
      <c r="Z30" s="79"/>
      <c r="AA30" s="76"/>
      <c r="AB30" s="81">
        <f t="shared" si="22"/>
        <v>0</v>
      </c>
      <c r="AC30" s="79"/>
      <c r="AD30" s="76"/>
      <c r="AE30" s="92">
        <f t="shared" si="23"/>
        <v>0</v>
      </c>
      <c r="AF30" s="79"/>
      <c r="AG30" s="76"/>
      <c r="AH30" s="81">
        <f t="shared" si="24"/>
        <v>0</v>
      </c>
      <c r="AI30" s="78"/>
      <c r="AJ30" s="76"/>
      <c r="AK30" s="81">
        <f t="shared" si="25"/>
        <v>0</v>
      </c>
      <c r="AL30" s="79">
        <f t="shared" si="26"/>
        <v>0</v>
      </c>
      <c r="AM30" s="76">
        <f t="shared" si="27"/>
        <v>0</v>
      </c>
      <c r="AN30" s="95">
        <f t="shared" si="28"/>
        <v>0</v>
      </c>
      <c r="AO30" s="79">
        <f t="shared" si="29"/>
        <v>0</v>
      </c>
      <c r="AP30" s="76">
        <f t="shared" si="13"/>
        <v>0</v>
      </c>
      <c r="AQ30" s="80">
        <f t="shared" si="13"/>
        <v>0</v>
      </c>
      <c r="AR30" s="78">
        <f t="shared" si="30"/>
        <v>0</v>
      </c>
      <c r="AS30" s="76">
        <f t="shared" si="31"/>
        <v>0</v>
      </c>
      <c r="AT30" s="80">
        <f t="shared" si="32"/>
        <v>0</v>
      </c>
    </row>
    <row r="31" spans="1:46">
      <c r="A31" s="79">
        <v>7</v>
      </c>
      <c r="B31" s="179"/>
      <c r="C31" s="180"/>
      <c r="D31" s="192"/>
      <c r="E31" s="79"/>
      <c r="F31" s="76"/>
      <c r="G31" s="92">
        <f t="shared" si="15"/>
        <v>0</v>
      </c>
      <c r="H31" s="79"/>
      <c r="I31" s="76"/>
      <c r="J31" s="81">
        <f t="shared" si="16"/>
        <v>0</v>
      </c>
      <c r="K31" s="78"/>
      <c r="L31" s="76"/>
      <c r="M31" s="81">
        <f t="shared" si="17"/>
        <v>0</v>
      </c>
      <c r="N31" s="79"/>
      <c r="O31" s="76"/>
      <c r="P31" s="92">
        <f t="shared" si="18"/>
        <v>0</v>
      </c>
      <c r="Q31" s="79"/>
      <c r="R31" s="76"/>
      <c r="S31" s="81">
        <f t="shared" si="19"/>
        <v>0</v>
      </c>
      <c r="T31" s="79"/>
      <c r="U31" s="76"/>
      <c r="V31" s="81">
        <f t="shared" si="20"/>
        <v>0</v>
      </c>
      <c r="W31" s="78"/>
      <c r="X31" s="76"/>
      <c r="Y31" s="81">
        <f t="shared" si="21"/>
        <v>0</v>
      </c>
      <c r="Z31" s="79"/>
      <c r="AA31" s="76"/>
      <c r="AB31" s="81">
        <f t="shared" si="22"/>
        <v>0</v>
      </c>
      <c r="AC31" s="79"/>
      <c r="AD31" s="76"/>
      <c r="AE31" s="92">
        <f t="shared" si="23"/>
        <v>0</v>
      </c>
      <c r="AF31" s="79"/>
      <c r="AG31" s="76"/>
      <c r="AH31" s="81">
        <f t="shared" si="24"/>
        <v>0</v>
      </c>
      <c r="AI31" s="78"/>
      <c r="AJ31" s="76"/>
      <c r="AK31" s="81">
        <f t="shared" si="25"/>
        <v>0</v>
      </c>
      <c r="AL31" s="79">
        <f t="shared" si="26"/>
        <v>0</v>
      </c>
      <c r="AM31" s="76">
        <f t="shared" si="27"/>
        <v>0</v>
      </c>
      <c r="AN31" s="95">
        <f t="shared" si="28"/>
        <v>0</v>
      </c>
      <c r="AO31" s="79">
        <f t="shared" si="29"/>
        <v>0</v>
      </c>
      <c r="AP31" s="76">
        <f t="shared" si="13"/>
        <v>0</v>
      </c>
      <c r="AQ31" s="80">
        <f t="shared" si="13"/>
        <v>0</v>
      </c>
      <c r="AR31" s="78">
        <f t="shared" si="30"/>
        <v>0</v>
      </c>
      <c r="AS31" s="76">
        <f t="shared" si="31"/>
        <v>0</v>
      </c>
      <c r="AT31" s="80">
        <f t="shared" si="32"/>
        <v>0</v>
      </c>
    </row>
    <row r="32" spans="1:46">
      <c r="A32" s="79">
        <v>8</v>
      </c>
      <c r="B32" s="179"/>
      <c r="C32" s="180"/>
      <c r="D32" s="192"/>
      <c r="E32" s="79"/>
      <c r="F32" s="76"/>
      <c r="G32" s="92">
        <f t="shared" si="15"/>
        <v>0</v>
      </c>
      <c r="H32" s="79"/>
      <c r="I32" s="76"/>
      <c r="J32" s="81">
        <f t="shared" si="16"/>
        <v>0</v>
      </c>
      <c r="K32" s="78"/>
      <c r="L32" s="76"/>
      <c r="M32" s="81">
        <f t="shared" si="17"/>
        <v>0</v>
      </c>
      <c r="N32" s="79"/>
      <c r="O32" s="76"/>
      <c r="P32" s="92">
        <f t="shared" si="18"/>
        <v>0</v>
      </c>
      <c r="Q32" s="79"/>
      <c r="R32" s="76"/>
      <c r="S32" s="81">
        <f t="shared" si="19"/>
        <v>0</v>
      </c>
      <c r="T32" s="79"/>
      <c r="U32" s="76"/>
      <c r="V32" s="81">
        <f t="shared" si="20"/>
        <v>0</v>
      </c>
      <c r="W32" s="78"/>
      <c r="X32" s="76"/>
      <c r="Y32" s="81">
        <f t="shared" si="21"/>
        <v>0</v>
      </c>
      <c r="Z32" s="79"/>
      <c r="AA32" s="76"/>
      <c r="AB32" s="81">
        <f t="shared" si="22"/>
        <v>0</v>
      </c>
      <c r="AC32" s="79"/>
      <c r="AD32" s="76"/>
      <c r="AE32" s="92">
        <f t="shared" si="23"/>
        <v>0</v>
      </c>
      <c r="AF32" s="79"/>
      <c r="AG32" s="76"/>
      <c r="AH32" s="81">
        <f t="shared" si="24"/>
        <v>0</v>
      </c>
      <c r="AI32" s="78"/>
      <c r="AJ32" s="76"/>
      <c r="AK32" s="81">
        <f t="shared" si="25"/>
        <v>0</v>
      </c>
      <c r="AL32" s="79">
        <f t="shared" si="26"/>
        <v>0</v>
      </c>
      <c r="AM32" s="76">
        <f t="shared" si="27"/>
        <v>0</v>
      </c>
      <c r="AN32" s="95">
        <f t="shared" si="28"/>
        <v>0</v>
      </c>
      <c r="AO32" s="79">
        <f t="shared" si="29"/>
        <v>0</v>
      </c>
      <c r="AP32" s="76">
        <f t="shared" si="13"/>
        <v>0</v>
      </c>
      <c r="AQ32" s="80">
        <f t="shared" si="13"/>
        <v>0</v>
      </c>
      <c r="AR32" s="78">
        <f t="shared" si="30"/>
        <v>0</v>
      </c>
      <c r="AS32" s="76">
        <f t="shared" si="31"/>
        <v>0</v>
      </c>
      <c r="AT32" s="80">
        <f t="shared" si="32"/>
        <v>0</v>
      </c>
    </row>
    <row r="33" spans="1:46">
      <c r="A33" s="79">
        <v>9</v>
      </c>
      <c r="B33" s="179"/>
      <c r="C33" s="180"/>
      <c r="D33" s="192"/>
      <c r="E33" s="79"/>
      <c r="F33" s="76"/>
      <c r="G33" s="92">
        <f t="shared" si="15"/>
        <v>0</v>
      </c>
      <c r="H33" s="79"/>
      <c r="I33" s="76"/>
      <c r="J33" s="81">
        <f t="shared" si="16"/>
        <v>0</v>
      </c>
      <c r="K33" s="78"/>
      <c r="L33" s="76"/>
      <c r="M33" s="81">
        <f t="shared" si="17"/>
        <v>0</v>
      </c>
      <c r="N33" s="79"/>
      <c r="O33" s="76"/>
      <c r="P33" s="92">
        <f t="shared" si="18"/>
        <v>0</v>
      </c>
      <c r="Q33" s="79"/>
      <c r="R33" s="76"/>
      <c r="S33" s="81">
        <f t="shared" si="19"/>
        <v>0</v>
      </c>
      <c r="T33" s="79"/>
      <c r="U33" s="76"/>
      <c r="V33" s="81">
        <f t="shared" si="20"/>
        <v>0</v>
      </c>
      <c r="W33" s="78"/>
      <c r="X33" s="76"/>
      <c r="Y33" s="81">
        <f t="shared" si="21"/>
        <v>0</v>
      </c>
      <c r="Z33" s="79"/>
      <c r="AA33" s="76"/>
      <c r="AB33" s="81">
        <f t="shared" si="22"/>
        <v>0</v>
      </c>
      <c r="AC33" s="79"/>
      <c r="AD33" s="76"/>
      <c r="AE33" s="92">
        <f t="shared" si="23"/>
        <v>0</v>
      </c>
      <c r="AF33" s="79"/>
      <c r="AG33" s="76"/>
      <c r="AH33" s="81">
        <f t="shared" si="24"/>
        <v>0</v>
      </c>
      <c r="AI33" s="78"/>
      <c r="AJ33" s="76"/>
      <c r="AK33" s="81">
        <f t="shared" si="25"/>
        <v>0</v>
      </c>
      <c r="AL33" s="79">
        <f t="shared" si="26"/>
        <v>0</v>
      </c>
      <c r="AM33" s="76">
        <f t="shared" si="27"/>
        <v>0</v>
      </c>
      <c r="AN33" s="95">
        <f t="shared" si="28"/>
        <v>0</v>
      </c>
      <c r="AO33" s="79">
        <f t="shared" si="29"/>
        <v>0</v>
      </c>
      <c r="AP33" s="76">
        <f t="shared" si="13"/>
        <v>0</v>
      </c>
      <c r="AQ33" s="80">
        <f t="shared" si="13"/>
        <v>0</v>
      </c>
      <c r="AR33" s="78">
        <f t="shared" si="30"/>
        <v>0</v>
      </c>
      <c r="AS33" s="76">
        <f t="shared" si="31"/>
        <v>0</v>
      </c>
      <c r="AT33" s="80">
        <f t="shared" si="32"/>
        <v>0</v>
      </c>
    </row>
    <row r="34" spans="1:46">
      <c r="A34" s="79">
        <v>10</v>
      </c>
      <c r="B34" s="179"/>
      <c r="C34" s="180"/>
      <c r="D34" s="192"/>
      <c r="E34" s="79"/>
      <c r="F34" s="76"/>
      <c r="G34" s="92">
        <f t="shared" si="15"/>
        <v>0</v>
      </c>
      <c r="H34" s="79"/>
      <c r="I34" s="76"/>
      <c r="J34" s="81">
        <f t="shared" si="16"/>
        <v>0</v>
      </c>
      <c r="K34" s="78"/>
      <c r="L34" s="76"/>
      <c r="M34" s="81">
        <f t="shared" si="17"/>
        <v>0</v>
      </c>
      <c r="N34" s="79"/>
      <c r="O34" s="76"/>
      <c r="P34" s="92">
        <f t="shared" si="18"/>
        <v>0</v>
      </c>
      <c r="Q34" s="79"/>
      <c r="R34" s="76"/>
      <c r="S34" s="81">
        <f t="shared" si="19"/>
        <v>0</v>
      </c>
      <c r="T34" s="79"/>
      <c r="U34" s="76"/>
      <c r="V34" s="81">
        <f t="shared" si="20"/>
        <v>0</v>
      </c>
      <c r="W34" s="78"/>
      <c r="X34" s="76"/>
      <c r="Y34" s="81">
        <f t="shared" si="21"/>
        <v>0</v>
      </c>
      <c r="Z34" s="79"/>
      <c r="AA34" s="76"/>
      <c r="AB34" s="81">
        <f t="shared" si="22"/>
        <v>0</v>
      </c>
      <c r="AC34" s="79"/>
      <c r="AD34" s="76"/>
      <c r="AE34" s="92">
        <f t="shared" si="23"/>
        <v>0</v>
      </c>
      <c r="AF34" s="79"/>
      <c r="AG34" s="76"/>
      <c r="AH34" s="81">
        <f t="shared" si="24"/>
        <v>0</v>
      </c>
      <c r="AI34" s="78"/>
      <c r="AJ34" s="76"/>
      <c r="AK34" s="81">
        <f t="shared" si="25"/>
        <v>0</v>
      </c>
      <c r="AL34" s="79">
        <f t="shared" si="26"/>
        <v>0</v>
      </c>
      <c r="AM34" s="76">
        <f t="shared" si="27"/>
        <v>0</v>
      </c>
      <c r="AN34" s="95">
        <f t="shared" si="28"/>
        <v>0</v>
      </c>
      <c r="AO34" s="79">
        <f t="shared" si="29"/>
        <v>0</v>
      </c>
      <c r="AP34" s="76">
        <f t="shared" si="13"/>
        <v>0</v>
      </c>
      <c r="AQ34" s="80">
        <f t="shared" si="13"/>
        <v>0</v>
      </c>
      <c r="AR34" s="78">
        <f t="shared" si="30"/>
        <v>0</v>
      </c>
      <c r="AS34" s="76">
        <f t="shared" si="31"/>
        <v>0</v>
      </c>
      <c r="AT34" s="80">
        <f t="shared" si="32"/>
        <v>0</v>
      </c>
    </row>
    <row r="35" spans="1:46">
      <c r="A35" s="79">
        <v>11</v>
      </c>
      <c r="B35" s="179"/>
      <c r="C35" s="180"/>
      <c r="D35" s="192"/>
      <c r="E35" s="79"/>
      <c r="F35" s="76"/>
      <c r="G35" s="92">
        <f t="shared" si="15"/>
        <v>0</v>
      </c>
      <c r="H35" s="79"/>
      <c r="I35" s="76"/>
      <c r="J35" s="81">
        <f t="shared" si="16"/>
        <v>0</v>
      </c>
      <c r="K35" s="78"/>
      <c r="L35" s="76"/>
      <c r="M35" s="81">
        <f t="shared" si="17"/>
        <v>0</v>
      </c>
      <c r="N35" s="79"/>
      <c r="O35" s="76"/>
      <c r="P35" s="92">
        <f t="shared" si="18"/>
        <v>0</v>
      </c>
      <c r="Q35" s="79"/>
      <c r="R35" s="76"/>
      <c r="S35" s="81">
        <f t="shared" si="19"/>
        <v>0</v>
      </c>
      <c r="T35" s="79"/>
      <c r="U35" s="76"/>
      <c r="V35" s="81">
        <f t="shared" si="20"/>
        <v>0</v>
      </c>
      <c r="W35" s="78"/>
      <c r="X35" s="76"/>
      <c r="Y35" s="81">
        <f t="shared" si="21"/>
        <v>0</v>
      </c>
      <c r="Z35" s="79"/>
      <c r="AA35" s="76"/>
      <c r="AB35" s="81">
        <f t="shared" si="22"/>
        <v>0</v>
      </c>
      <c r="AC35" s="79"/>
      <c r="AD35" s="76"/>
      <c r="AE35" s="92">
        <f t="shared" si="23"/>
        <v>0</v>
      </c>
      <c r="AF35" s="79"/>
      <c r="AG35" s="76"/>
      <c r="AH35" s="81">
        <f t="shared" si="24"/>
        <v>0</v>
      </c>
      <c r="AI35" s="78"/>
      <c r="AJ35" s="76"/>
      <c r="AK35" s="81">
        <f t="shared" si="25"/>
        <v>0</v>
      </c>
      <c r="AL35" s="79">
        <f t="shared" si="26"/>
        <v>0</v>
      </c>
      <c r="AM35" s="76">
        <f t="shared" si="27"/>
        <v>0</v>
      </c>
      <c r="AN35" s="95">
        <f t="shared" si="28"/>
        <v>0</v>
      </c>
      <c r="AO35" s="79">
        <f t="shared" si="29"/>
        <v>0</v>
      </c>
      <c r="AP35" s="76">
        <f t="shared" si="13"/>
        <v>0</v>
      </c>
      <c r="AQ35" s="80">
        <f t="shared" si="13"/>
        <v>0</v>
      </c>
      <c r="AR35" s="78">
        <f t="shared" si="30"/>
        <v>0</v>
      </c>
      <c r="AS35" s="76">
        <f t="shared" si="31"/>
        <v>0</v>
      </c>
      <c r="AT35" s="80">
        <f t="shared" si="32"/>
        <v>0</v>
      </c>
    </row>
    <row r="36" spans="1:46">
      <c r="A36" s="79">
        <v>12</v>
      </c>
      <c r="B36" s="179"/>
      <c r="C36" s="180"/>
      <c r="D36" s="192"/>
      <c r="E36" s="79"/>
      <c r="F36" s="76"/>
      <c r="G36" s="92">
        <f t="shared" si="15"/>
        <v>0</v>
      </c>
      <c r="H36" s="79"/>
      <c r="I36" s="76"/>
      <c r="J36" s="81">
        <f t="shared" si="16"/>
        <v>0</v>
      </c>
      <c r="K36" s="78"/>
      <c r="L36" s="76"/>
      <c r="M36" s="81">
        <f t="shared" si="17"/>
        <v>0</v>
      </c>
      <c r="N36" s="79"/>
      <c r="O36" s="76"/>
      <c r="P36" s="92">
        <f t="shared" si="18"/>
        <v>0</v>
      </c>
      <c r="Q36" s="79"/>
      <c r="R36" s="76"/>
      <c r="S36" s="81">
        <f t="shared" si="19"/>
        <v>0</v>
      </c>
      <c r="T36" s="79"/>
      <c r="U36" s="76"/>
      <c r="V36" s="81">
        <f t="shared" si="20"/>
        <v>0</v>
      </c>
      <c r="W36" s="78"/>
      <c r="X36" s="76"/>
      <c r="Y36" s="81">
        <f t="shared" si="21"/>
        <v>0</v>
      </c>
      <c r="Z36" s="79"/>
      <c r="AA36" s="76"/>
      <c r="AB36" s="81">
        <f t="shared" si="22"/>
        <v>0</v>
      </c>
      <c r="AC36" s="79"/>
      <c r="AD36" s="76"/>
      <c r="AE36" s="92">
        <f t="shared" si="23"/>
        <v>0</v>
      </c>
      <c r="AF36" s="79"/>
      <c r="AG36" s="76"/>
      <c r="AH36" s="81">
        <f t="shared" si="24"/>
        <v>0</v>
      </c>
      <c r="AI36" s="78"/>
      <c r="AJ36" s="76"/>
      <c r="AK36" s="81">
        <f t="shared" si="25"/>
        <v>0</v>
      </c>
      <c r="AL36" s="79">
        <f t="shared" si="26"/>
        <v>0</v>
      </c>
      <c r="AM36" s="76">
        <f t="shared" si="27"/>
        <v>0</v>
      </c>
      <c r="AN36" s="95">
        <f t="shared" si="28"/>
        <v>0</v>
      </c>
      <c r="AO36" s="79">
        <f t="shared" si="29"/>
        <v>0</v>
      </c>
      <c r="AP36" s="76">
        <f t="shared" si="13"/>
        <v>0</v>
      </c>
      <c r="AQ36" s="80">
        <f t="shared" si="13"/>
        <v>0</v>
      </c>
      <c r="AR36" s="78">
        <f t="shared" si="30"/>
        <v>0</v>
      </c>
      <c r="AS36" s="76">
        <f t="shared" si="31"/>
        <v>0</v>
      </c>
      <c r="AT36" s="80">
        <f t="shared" si="32"/>
        <v>0</v>
      </c>
    </row>
    <row r="37" spans="1:46">
      <c r="A37" s="79">
        <v>13</v>
      </c>
      <c r="B37" s="179"/>
      <c r="C37" s="180"/>
      <c r="D37" s="192"/>
      <c r="E37" s="79"/>
      <c r="F37" s="76"/>
      <c r="G37" s="92">
        <f t="shared" si="15"/>
        <v>0</v>
      </c>
      <c r="H37" s="79"/>
      <c r="I37" s="76"/>
      <c r="J37" s="81">
        <f t="shared" si="16"/>
        <v>0</v>
      </c>
      <c r="K37" s="78"/>
      <c r="L37" s="76"/>
      <c r="M37" s="81">
        <f t="shared" si="17"/>
        <v>0</v>
      </c>
      <c r="N37" s="79"/>
      <c r="O37" s="76"/>
      <c r="P37" s="92">
        <f t="shared" si="18"/>
        <v>0</v>
      </c>
      <c r="Q37" s="79"/>
      <c r="R37" s="76"/>
      <c r="S37" s="81">
        <f t="shared" si="19"/>
        <v>0</v>
      </c>
      <c r="T37" s="79"/>
      <c r="U37" s="76"/>
      <c r="V37" s="81">
        <f t="shared" si="20"/>
        <v>0</v>
      </c>
      <c r="W37" s="78"/>
      <c r="X37" s="76"/>
      <c r="Y37" s="81">
        <f t="shared" si="21"/>
        <v>0</v>
      </c>
      <c r="Z37" s="79"/>
      <c r="AA37" s="76"/>
      <c r="AB37" s="81">
        <f t="shared" si="22"/>
        <v>0</v>
      </c>
      <c r="AC37" s="79"/>
      <c r="AD37" s="76"/>
      <c r="AE37" s="92">
        <f t="shared" si="23"/>
        <v>0</v>
      </c>
      <c r="AF37" s="79"/>
      <c r="AG37" s="76"/>
      <c r="AH37" s="81">
        <f t="shared" si="24"/>
        <v>0</v>
      </c>
      <c r="AI37" s="78"/>
      <c r="AJ37" s="76"/>
      <c r="AK37" s="81">
        <f t="shared" si="25"/>
        <v>0</v>
      </c>
      <c r="AL37" s="79">
        <f t="shared" si="26"/>
        <v>0</v>
      </c>
      <c r="AM37" s="76">
        <f t="shared" si="27"/>
        <v>0</v>
      </c>
      <c r="AN37" s="95">
        <f t="shared" si="28"/>
        <v>0</v>
      </c>
      <c r="AO37" s="79">
        <f t="shared" si="29"/>
        <v>0</v>
      </c>
      <c r="AP37" s="76">
        <f t="shared" si="13"/>
        <v>0</v>
      </c>
      <c r="AQ37" s="80">
        <f t="shared" si="13"/>
        <v>0</v>
      </c>
      <c r="AR37" s="78">
        <f t="shared" si="30"/>
        <v>0</v>
      </c>
      <c r="AS37" s="76">
        <f t="shared" si="31"/>
        <v>0</v>
      </c>
      <c r="AT37" s="80">
        <f t="shared" si="32"/>
        <v>0</v>
      </c>
    </row>
    <row r="38" spans="1:46">
      <c r="A38" s="79">
        <v>14</v>
      </c>
      <c r="B38" s="179"/>
      <c r="C38" s="180"/>
      <c r="D38" s="192"/>
      <c r="E38" s="79"/>
      <c r="F38" s="76"/>
      <c r="G38" s="92">
        <f t="shared" si="15"/>
        <v>0</v>
      </c>
      <c r="H38" s="79"/>
      <c r="I38" s="76"/>
      <c r="J38" s="81">
        <f t="shared" si="16"/>
        <v>0</v>
      </c>
      <c r="K38" s="78"/>
      <c r="L38" s="76"/>
      <c r="M38" s="81">
        <f t="shared" si="17"/>
        <v>0</v>
      </c>
      <c r="N38" s="79"/>
      <c r="O38" s="76"/>
      <c r="P38" s="92">
        <f t="shared" si="18"/>
        <v>0</v>
      </c>
      <c r="Q38" s="79"/>
      <c r="R38" s="76"/>
      <c r="S38" s="81">
        <f t="shared" si="19"/>
        <v>0</v>
      </c>
      <c r="T38" s="79"/>
      <c r="U38" s="76"/>
      <c r="V38" s="81">
        <f t="shared" si="20"/>
        <v>0</v>
      </c>
      <c r="W38" s="78"/>
      <c r="X38" s="76"/>
      <c r="Y38" s="81">
        <f t="shared" si="21"/>
        <v>0</v>
      </c>
      <c r="Z38" s="79"/>
      <c r="AA38" s="76"/>
      <c r="AB38" s="81">
        <f t="shared" si="22"/>
        <v>0</v>
      </c>
      <c r="AC38" s="79"/>
      <c r="AD38" s="76"/>
      <c r="AE38" s="92">
        <f t="shared" si="23"/>
        <v>0</v>
      </c>
      <c r="AF38" s="79"/>
      <c r="AG38" s="76"/>
      <c r="AH38" s="81">
        <f t="shared" si="24"/>
        <v>0</v>
      </c>
      <c r="AI38" s="78"/>
      <c r="AJ38" s="76"/>
      <c r="AK38" s="81">
        <f t="shared" si="25"/>
        <v>0</v>
      </c>
      <c r="AL38" s="79">
        <f t="shared" si="26"/>
        <v>0</v>
      </c>
      <c r="AM38" s="76">
        <f t="shared" si="27"/>
        <v>0</v>
      </c>
      <c r="AN38" s="95">
        <f t="shared" si="28"/>
        <v>0</v>
      </c>
      <c r="AO38" s="79">
        <f t="shared" si="29"/>
        <v>0</v>
      </c>
      <c r="AP38" s="76">
        <f t="shared" si="13"/>
        <v>0</v>
      </c>
      <c r="AQ38" s="80">
        <f t="shared" si="13"/>
        <v>0</v>
      </c>
      <c r="AR38" s="78">
        <f t="shared" si="30"/>
        <v>0</v>
      </c>
      <c r="AS38" s="76">
        <f t="shared" si="31"/>
        <v>0</v>
      </c>
      <c r="AT38" s="80">
        <f t="shared" si="32"/>
        <v>0</v>
      </c>
    </row>
    <row r="39" spans="1:46" ht="13.5" thickBot="1">
      <c r="A39" s="82">
        <v>15</v>
      </c>
      <c r="B39" s="181"/>
      <c r="C39" s="182"/>
      <c r="D39" s="193"/>
      <c r="E39" s="82"/>
      <c r="F39" s="83"/>
      <c r="G39" s="93">
        <f t="shared" si="15"/>
        <v>0</v>
      </c>
      <c r="H39" s="82"/>
      <c r="I39" s="83"/>
      <c r="J39" s="90">
        <f t="shared" si="16"/>
        <v>0</v>
      </c>
      <c r="K39" s="94"/>
      <c r="L39" s="83"/>
      <c r="M39" s="90">
        <f t="shared" si="17"/>
        <v>0</v>
      </c>
      <c r="N39" s="82"/>
      <c r="O39" s="83"/>
      <c r="P39" s="93">
        <f t="shared" si="18"/>
        <v>0</v>
      </c>
      <c r="Q39" s="82"/>
      <c r="R39" s="83"/>
      <c r="S39" s="90">
        <f t="shared" si="19"/>
        <v>0</v>
      </c>
      <c r="T39" s="82"/>
      <c r="U39" s="83"/>
      <c r="V39" s="90">
        <f t="shared" si="20"/>
        <v>0</v>
      </c>
      <c r="W39" s="94"/>
      <c r="X39" s="83"/>
      <c r="Y39" s="90">
        <f t="shared" si="21"/>
        <v>0</v>
      </c>
      <c r="Z39" s="82"/>
      <c r="AA39" s="83"/>
      <c r="AB39" s="90">
        <f t="shared" si="22"/>
        <v>0</v>
      </c>
      <c r="AC39" s="82"/>
      <c r="AD39" s="83"/>
      <c r="AE39" s="93">
        <f t="shared" si="23"/>
        <v>0</v>
      </c>
      <c r="AF39" s="82"/>
      <c r="AG39" s="83"/>
      <c r="AH39" s="90">
        <f t="shared" si="24"/>
        <v>0</v>
      </c>
      <c r="AI39" s="94"/>
      <c r="AJ39" s="83"/>
      <c r="AK39" s="90">
        <f t="shared" si="25"/>
        <v>0</v>
      </c>
      <c r="AL39" s="82">
        <f t="shared" si="26"/>
        <v>0</v>
      </c>
      <c r="AM39" s="83">
        <f t="shared" si="27"/>
        <v>0</v>
      </c>
      <c r="AN39" s="96">
        <f t="shared" si="28"/>
        <v>0</v>
      </c>
      <c r="AO39" s="82">
        <f t="shared" si="29"/>
        <v>0</v>
      </c>
      <c r="AP39" s="83">
        <f t="shared" si="13"/>
        <v>0</v>
      </c>
      <c r="AQ39" s="84">
        <f t="shared" si="13"/>
        <v>0</v>
      </c>
      <c r="AR39" s="94">
        <f t="shared" si="30"/>
        <v>0</v>
      </c>
      <c r="AS39" s="83">
        <f t="shared" si="31"/>
        <v>0</v>
      </c>
      <c r="AT39" s="84">
        <f t="shared" si="32"/>
        <v>0</v>
      </c>
    </row>
    <row r="42" spans="1:46" ht="13.5" thickBot="1"/>
    <row r="43" spans="1:46">
      <c r="A43" s="183" t="s">
        <v>658</v>
      </c>
      <c r="B43" s="185" t="s">
        <v>632</v>
      </c>
      <c r="C43" s="186"/>
      <c r="D43" s="186"/>
      <c r="E43" s="189" t="s">
        <v>657</v>
      </c>
      <c r="F43" s="190"/>
      <c r="G43" s="191"/>
    </row>
    <row r="44" spans="1:46">
      <c r="A44" s="184"/>
      <c r="B44" s="187"/>
      <c r="C44" s="188"/>
      <c r="D44" s="188"/>
      <c r="E44" s="86" t="s">
        <v>629</v>
      </c>
      <c r="F44" s="85" t="s">
        <v>630</v>
      </c>
      <c r="G44" s="87" t="s">
        <v>631</v>
      </c>
    </row>
    <row r="45" spans="1:46">
      <c r="A45" s="79">
        <v>1</v>
      </c>
      <c r="B45" s="179"/>
      <c r="C45" s="180"/>
      <c r="D45" s="180"/>
      <c r="E45" s="79"/>
      <c r="F45" s="76"/>
      <c r="G45" s="81">
        <f>E45-(F45/4)</f>
        <v>0</v>
      </c>
    </row>
    <row r="46" spans="1:46">
      <c r="A46" s="79">
        <v>2</v>
      </c>
      <c r="B46" s="179"/>
      <c r="C46" s="180"/>
      <c r="D46" s="180"/>
      <c r="E46" s="79"/>
      <c r="F46" s="76"/>
      <c r="G46" s="81">
        <f t="shared" ref="G46:G54" si="33">E46-(F46/4)</f>
        <v>0</v>
      </c>
    </row>
    <row r="47" spans="1:46">
      <c r="A47" s="79">
        <v>3</v>
      </c>
      <c r="B47" s="179"/>
      <c r="C47" s="180"/>
      <c r="D47" s="180"/>
      <c r="E47" s="79"/>
      <c r="F47" s="76"/>
      <c r="G47" s="81">
        <f t="shared" si="33"/>
        <v>0</v>
      </c>
    </row>
    <row r="48" spans="1:46">
      <c r="A48" s="79">
        <v>4</v>
      </c>
      <c r="B48" s="179"/>
      <c r="C48" s="180"/>
      <c r="D48" s="180"/>
      <c r="E48" s="79"/>
      <c r="F48" s="76"/>
      <c r="G48" s="81">
        <f t="shared" si="33"/>
        <v>0</v>
      </c>
    </row>
    <row r="49" spans="1:7">
      <c r="A49" s="79">
        <v>5</v>
      </c>
      <c r="B49" s="179"/>
      <c r="C49" s="180"/>
      <c r="D49" s="180"/>
      <c r="E49" s="79"/>
      <c r="F49" s="76"/>
      <c r="G49" s="81">
        <f t="shared" si="33"/>
        <v>0</v>
      </c>
    </row>
    <row r="50" spans="1:7">
      <c r="A50" s="79">
        <v>6</v>
      </c>
      <c r="B50" s="179"/>
      <c r="C50" s="180"/>
      <c r="D50" s="180"/>
      <c r="E50" s="79"/>
      <c r="F50" s="76"/>
      <c r="G50" s="81">
        <f t="shared" si="33"/>
        <v>0</v>
      </c>
    </row>
    <row r="51" spans="1:7">
      <c r="A51" s="79">
        <v>7</v>
      </c>
      <c r="B51" s="179"/>
      <c r="C51" s="180"/>
      <c r="D51" s="180"/>
      <c r="E51" s="79"/>
      <c r="F51" s="76"/>
      <c r="G51" s="81">
        <f t="shared" si="33"/>
        <v>0</v>
      </c>
    </row>
    <row r="52" spans="1:7">
      <c r="A52" s="79">
        <v>8</v>
      </c>
      <c r="B52" s="179"/>
      <c r="C52" s="180"/>
      <c r="D52" s="180"/>
      <c r="E52" s="79"/>
      <c r="F52" s="76"/>
      <c r="G52" s="81">
        <f t="shared" si="33"/>
        <v>0</v>
      </c>
    </row>
    <row r="53" spans="1:7">
      <c r="A53" s="79">
        <v>9</v>
      </c>
      <c r="B53" s="179"/>
      <c r="C53" s="180"/>
      <c r="D53" s="180"/>
      <c r="E53" s="79"/>
      <c r="F53" s="76"/>
      <c r="G53" s="81">
        <f t="shared" si="33"/>
        <v>0</v>
      </c>
    </row>
    <row r="54" spans="1:7" ht="13.5" thickBot="1">
      <c r="A54" s="82">
        <v>10</v>
      </c>
      <c r="B54" s="181"/>
      <c r="C54" s="182"/>
      <c r="D54" s="182"/>
      <c r="E54" s="82"/>
      <c r="F54" s="83"/>
      <c r="G54" s="90">
        <f t="shared" si="33"/>
        <v>0</v>
      </c>
    </row>
  </sheetData>
  <protectedRanges>
    <protectedRange sqref="B5:F19 H5:I19 K5:L19 N5:O19 Q5:R19 T5:U19 W5:X19 Z5:AA19 AC5:AD19 B25:F39 H25:I39 K25:L39 N25:O39 Q25:R39 T25:U39 W25:X39 Z25:AA39 AC25:AD39 AF25:AG39 AI25:AJ39 B45:F54" name="Aralık1"/>
  </protectedRanges>
  <mergeCells count="79">
    <mergeCell ref="AF3:AH3"/>
    <mergeCell ref="B5:D5"/>
    <mergeCell ref="T3:V3"/>
    <mergeCell ref="N3:P3"/>
    <mergeCell ref="Q3:S3"/>
    <mergeCell ref="W3:Y3"/>
    <mergeCell ref="K3:M3"/>
    <mergeCell ref="B1:E1"/>
    <mergeCell ref="Z3:AB3"/>
    <mergeCell ref="AC3:AE3"/>
    <mergeCell ref="B12:D12"/>
    <mergeCell ref="B8:D8"/>
    <mergeCell ref="B9:D9"/>
    <mergeCell ref="B10:D10"/>
    <mergeCell ref="B11:D11"/>
    <mergeCell ref="A3:A4"/>
    <mergeCell ref="B3:D4"/>
    <mergeCell ref="E3:G3"/>
    <mergeCell ref="H3:J3"/>
    <mergeCell ref="B7:D7"/>
    <mergeCell ref="B6:D6"/>
    <mergeCell ref="B18:D18"/>
    <mergeCell ref="B19:D19"/>
    <mergeCell ref="AC23:AE23"/>
    <mergeCell ref="AF23:AH23"/>
    <mergeCell ref="AC22:AK22"/>
    <mergeCell ref="AI23:AK23"/>
    <mergeCell ref="AO23:AQ23"/>
    <mergeCell ref="AR23:AT23"/>
    <mergeCell ref="AL22:AN22"/>
    <mergeCell ref="AO22:AQ22"/>
    <mergeCell ref="AR22:AT22"/>
    <mergeCell ref="AL23:AN23"/>
    <mergeCell ref="B13:D13"/>
    <mergeCell ref="B14:D14"/>
    <mergeCell ref="B15:D15"/>
    <mergeCell ref="B16:D16"/>
    <mergeCell ref="B17:D17"/>
    <mergeCell ref="A23:A24"/>
    <mergeCell ref="B23:D24"/>
    <mergeCell ref="E23:G23"/>
    <mergeCell ref="N23:P23"/>
    <mergeCell ref="Z22:AB22"/>
    <mergeCell ref="N22:Y22"/>
    <mergeCell ref="Q23:S23"/>
    <mergeCell ref="K23:M23"/>
    <mergeCell ref="E22:M22"/>
    <mergeCell ref="B29:D29"/>
    <mergeCell ref="Z23:AB23"/>
    <mergeCell ref="T23:V23"/>
    <mergeCell ref="W23:Y23"/>
    <mergeCell ref="H23:J23"/>
    <mergeCell ref="B25:D25"/>
    <mergeCell ref="B26:D26"/>
    <mergeCell ref="B27:D27"/>
    <mergeCell ref="B28:D28"/>
    <mergeCell ref="B46:D46"/>
    <mergeCell ref="B36:D36"/>
    <mergeCell ref="B37:D37"/>
    <mergeCell ref="B38:D38"/>
    <mergeCell ref="B39:D39"/>
    <mergeCell ref="A43:A44"/>
    <mergeCell ref="B43:D44"/>
    <mergeCell ref="E43:G43"/>
    <mergeCell ref="B45:D45"/>
    <mergeCell ref="B30:D30"/>
    <mergeCell ref="B31:D31"/>
    <mergeCell ref="B32:D32"/>
    <mergeCell ref="B33:D33"/>
    <mergeCell ref="B34:D34"/>
    <mergeCell ref="B35:D35"/>
    <mergeCell ref="B53:D53"/>
    <mergeCell ref="B54:D54"/>
    <mergeCell ref="B47:D47"/>
    <mergeCell ref="B48:D48"/>
    <mergeCell ref="B49:D49"/>
    <mergeCell ref="B50:D50"/>
    <mergeCell ref="B51:D51"/>
    <mergeCell ref="B52:D52"/>
  </mergeCells>
  <hyperlinks>
    <hyperlink ref="B1" location="'ANA SAYFA'!A1" display="ANA SAYFAYA GİT"/>
  </hyperlinks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L40"/>
  <sheetViews>
    <sheetView zoomScale="55" zoomScaleNormal="55" zoomScaleSheetLayoutView="70" zoomScalePageLayoutView="55" workbookViewId="0">
      <selection activeCell="S5" sqref="S5"/>
    </sheetView>
  </sheetViews>
  <sheetFormatPr defaultColWidth="8.85546875" defaultRowHeight="49.9" customHeight="1"/>
  <cols>
    <col min="1" max="1" width="8.85546875" style="1"/>
    <col min="2" max="2" width="26.5703125" style="1" customWidth="1"/>
    <col min="3" max="3" width="33.28515625" style="1" customWidth="1"/>
    <col min="4" max="4" width="31.5703125" style="1" customWidth="1"/>
    <col min="5" max="5" width="30.7109375" style="1" customWidth="1"/>
    <col min="6" max="6" width="35.28515625" style="1" customWidth="1"/>
    <col min="7" max="7" width="32.28515625" style="1" customWidth="1"/>
    <col min="8" max="8" width="28.7109375" style="1" customWidth="1"/>
    <col min="9" max="9" width="34" style="1" customWidth="1"/>
    <col min="10" max="10" width="8.85546875" style="1"/>
    <col min="11" max="11" width="24" style="1" customWidth="1"/>
    <col min="12" max="12" width="25.42578125" style="1" customWidth="1"/>
    <col min="13" max="16384" width="8.85546875" style="1"/>
  </cols>
  <sheetData>
    <row r="1" spans="1:11" ht="49.9" customHeight="1">
      <c r="A1" s="10"/>
      <c r="B1" s="225" t="s">
        <v>119</v>
      </c>
      <c r="C1" s="225"/>
      <c r="D1" s="225"/>
      <c r="E1" s="225"/>
      <c r="F1" s="225"/>
      <c r="G1" s="225"/>
      <c r="H1" s="225"/>
      <c r="I1" s="225"/>
    </row>
    <row r="2" spans="1:11" ht="49.9" customHeight="1">
      <c r="A2" s="10"/>
      <c r="B2" s="5" t="s">
        <v>0</v>
      </c>
      <c r="C2" s="13" t="s">
        <v>1</v>
      </c>
      <c r="D2" s="13" t="s">
        <v>2</v>
      </c>
      <c r="E2" s="13" t="s">
        <v>3</v>
      </c>
      <c r="F2" s="13" t="s">
        <v>4</v>
      </c>
      <c r="G2" s="13" t="s">
        <v>5</v>
      </c>
      <c r="H2" s="11" t="s">
        <v>11</v>
      </c>
      <c r="I2" s="11" t="s">
        <v>6</v>
      </c>
      <c r="K2" s="55" t="s">
        <v>626</v>
      </c>
    </row>
    <row r="3" spans="1:11" ht="49.9" customHeight="1">
      <c r="A3" s="226" t="s">
        <v>26</v>
      </c>
      <c r="B3" s="14" t="s">
        <v>121</v>
      </c>
      <c r="C3" s="7"/>
      <c r="D3" s="7"/>
      <c r="E3" s="7"/>
      <c r="F3" s="7"/>
      <c r="G3" s="7"/>
      <c r="H3" s="7"/>
      <c r="I3" s="222" t="s">
        <v>24</v>
      </c>
      <c r="J3" s="2"/>
    </row>
    <row r="4" spans="1:11" ht="49.9" customHeight="1">
      <c r="A4" s="227"/>
      <c r="B4" s="6" t="s">
        <v>120</v>
      </c>
      <c r="C4" s="7"/>
      <c r="D4" s="7"/>
      <c r="E4" s="7"/>
      <c r="F4" s="7"/>
      <c r="G4" s="7"/>
      <c r="H4" s="7"/>
      <c r="I4" s="223"/>
      <c r="J4" s="2"/>
    </row>
    <row r="5" spans="1:11" ht="49.9" customHeight="1">
      <c r="A5" s="227"/>
      <c r="B5" s="6" t="s">
        <v>122</v>
      </c>
      <c r="C5" s="7"/>
      <c r="D5" s="7"/>
      <c r="E5" s="7"/>
      <c r="F5" s="7"/>
      <c r="G5" s="7"/>
      <c r="H5" s="7"/>
      <c r="I5" s="223"/>
      <c r="J5" s="2"/>
    </row>
    <row r="6" spans="1:11" ht="49.9" customHeight="1">
      <c r="A6" s="228"/>
      <c r="B6" s="6" t="s">
        <v>123</v>
      </c>
      <c r="C6" s="7"/>
      <c r="D6" s="7"/>
      <c r="E6" s="7"/>
      <c r="F6" s="7"/>
      <c r="G6" s="7"/>
      <c r="H6" s="7"/>
      <c r="I6" s="223"/>
      <c r="J6" s="2"/>
    </row>
    <row r="7" spans="1:11" ht="49.9" customHeight="1">
      <c r="A7" s="226" t="s">
        <v>99</v>
      </c>
      <c r="B7" s="6" t="s">
        <v>124</v>
      </c>
      <c r="C7" s="7"/>
      <c r="D7" s="7"/>
      <c r="E7" s="7"/>
      <c r="F7" s="7"/>
      <c r="G7" s="7"/>
      <c r="H7" s="7"/>
      <c r="I7" s="224"/>
      <c r="J7" s="2"/>
    </row>
    <row r="8" spans="1:11" ht="49.9" customHeight="1">
      <c r="A8" s="227"/>
      <c r="B8" s="6" t="s">
        <v>125</v>
      </c>
      <c r="C8" s="7"/>
      <c r="D8" s="7"/>
      <c r="E8" s="7"/>
      <c r="F8" s="7"/>
      <c r="G8" s="7"/>
      <c r="H8" s="7"/>
      <c r="I8" s="222" t="s">
        <v>25</v>
      </c>
      <c r="J8" s="2"/>
    </row>
    <row r="9" spans="1:11" ht="49.9" customHeight="1">
      <c r="A9" s="227"/>
      <c r="B9" s="14" t="s">
        <v>126</v>
      </c>
      <c r="C9" s="7"/>
      <c r="D9" s="7"/>
      <c r="E9" s="7"/>
      <c r="F9" s="7"/>
      <c r="G9" s="7"/>
      <c r="H9" s="7"/>
      <c r="I9" s="223"/>
      <c r="J9" s="2"/>
    </row>
    <row r="10" spans="1:11" ht="49.9" customHeight="1">
      <c r="A10" s="229" t="s">
        <v>128</v>
      </c>
      <c r="B10" s="6" t="s">
        <v>127</v>
      </c>
      <c r="C10" s="7"/>
      <c r="D10" s="7"/>
      <c r="E10" s="7"/>
      <c r="F10" s="7"/>
      <c r="G10" s="7"/>
      <c r="H10" s="7"/>
      <c r="I10" s="223"/>
      <c r="J10" s="2"/>
    </row>
    <row r="11" spans="1:11" ht="49.9" customHeight="1">
      <c r="A11" s="229"/>
      <c r="B11" s="14" t="s">
        <v>129</v>
      </c>
      <c r="C11" s="7"/>
      <c r="D11" s="7"/>
      <c r="E11" s="7"/>
      <c r="F11" s="7"/>
      <c r="G11" s="7"/>
      <c r="H11" s="7"/>
      <c r="I11" s="223"/>
      <c r="J11" s="2"/>
    </row>
    <row r="12" spans="1:11" ht="49.9" customHeight="1">
      <c r="A12" s="230"/>
      <c r="B12" s="6" t="s">
        <v>130</v>
      </c>
      <c r="C12" s="7"/>
      <c r="D12" s="7"/>
      <c r="E12" s="7"/>
      <c r="F12" s="7"/>
      <c r="G12" s="7"/>
      <c r="H12" s="7"/>
      <c r="I12" s="224"/>
      <c r="J12" s="2"/>
    </row>
    <row r="13" spans="1:11" ht="49.9" customHeight="1">
      <c r="A13" s="231" t="s">
        <v>27</v>
      </c>
      <c r="B13" s="6" t="s">
        <v>131</v>
      </c>
      <c r="C13" s="7"/>
      <c r="D13" s="7"/>
      <c r="E13" s="7"/>
      <c r="F13" s="7"/>
      <c r="G13" s="7"/>
      <c r="H13" s="7"/>
      <c r="I13" s="8"/>
      <c r="J13" s="2"/>
    </row>
    <row r="14" spans="1:11" ht="49.9" customHeight="1">
      <c r="A14" s="231"/>
      <c r="B14" s="14" t="s">
        <v>132</v>
      </c>
      <c r="C14" s="7"/>
      <c r="D14" s="7"/>
      <c r="E14" s="7"/>
      <c r="F14" s="7"/>
      <c r="G14" s="7"/>
      <c r="H14" s="7"/>
      <c r="I14" s="8"/>
    </row>
    <row r="15" spans="1:11" ht="49.9" customHeight="1">
      <c r="A15" s="231"/>
      <c r="B15" s="6" t="s">
        <v>133</v>
      </c>
      <c r="C15" s="7"/>
      <c r="D15" s="7"/>
      <c r="E15" s="7"/>
      <c r="F15" s="7"/>
      <c r="G15" s="7"/>
      <c r="H15" s="7"/>
      <c r="I15" s="8"/>
      <c r="J15" s="3"/>
      <c r="K15" s="3"/>
    </row>
    <row r="16" spans="1:11" ht="49.9" customHeight="1">
      <c r="A16" s="231" t="s">
        <v>134</v>
      </c>
      <c r="B16" s="6" t="s">
        <v>135</v>
      </c>
      <c r="C16" s="7"/>
      <c r="D16" s="7"/>
      <c r="E16" s="7"/>
      <c r="F16" s="7"/>
      <c r="G16" s="7"/>
      <c r="H16" s="7"/>
      <c r="I16" s="8"/>
      <c r="J16" s="3"/>
      <c r="K16" s="3"/>
    </row>
    <row r="17" spans="1:12" ht="49.9" customHeight="1">
      <c r="A17" s="231"/>
      <c r="B17" s="6" t="s">
        <v>136</v>
      </c>
      <c r="C17" s="7"/>
      <c r="D17" s="7"/>
      <c r="E17" s="7"/>
      <c r="F17" s="7"/>
      <c r="G17" s="7"/>
      <c r="H17" s="7"/>
      <c r="I17" s="8"/>
      <c r="J17" s="4"/>
    </row>
    <row r="18" spans="1:12" ht="49.9" customHeight="1">
      <c r="A18" s="231"/>
      <c r="B18" s="6" t="s">
        <v>137</v>
      </c>
      <c r="C18" s="7"/>
      <c r="D18" s="7"/>
      <c r="E18" s="7"/>
      <c r="F18" s="7"/>
      <c r="G18" s="7"/>
      <c r="H18" s="7"/>
      <c r="I18" s="8"/>
    </row>
    <row r="19" spans="1:12" ht="81.599999999999994" customHeight="1">
      <c r="A19" s="231"/>
      <c r="B19" s="9" t="s">
        <v>1204</v>
      </c>
      <c r="C19" s="12" t="s">
        <v>97</v>
      </c>
      <c r="D19" s="12" t="s">
        <v>97</v>
      </c>
      <c r="E19" s="12" t="s">
        <v>97</v>
      </c>
      <c r="F19" s="12" t="s">
        <v>97</v>
      </c>
      <c r="G19" s="12" t="s">
        <v>97</v>
      </c>
      <c r="H19" s="12" t="s">
        <v>97</v>
      </c>
      <c r="I19" s="12" t="s">
        <v>97</v>
      </c>
    </row>
    <row r="20" spans="1:12" ht="49.9" customHeight="1">
      <c r="B20" s="232" t="s">
        <v>1175</v>
      </c>
      <c r="C20" s="232"/>
      <c r="D20" s="232" t="s">
        <v>1176</v>
      </c>
      <c r="E20" s="232"/>
      <c r="F20" s="232" t="s">
        <v>1177</v>
      </c>
      <c r="G20" s="232"/>
      <c r="H20" s="232" t="s">
        <v>1178</v>
      </c>
      <c r="I20" s="232"/>
    </row>
    <row r="21" spans="1:12" ht="49.9" customHeight="1">
      <c r="B21" s="161" t="s">
        <v>138</v>
      </c>
      <c r="C21" s="161" t="s">
        <v>141</v>
      </c>
      <c r="D21" s="161" t="s">
        <v>138</v>
      </c>
      <c r="E21" s="161" t="s">
        <v>141</v>
      </c>
      <c r="F21" s="161" t="s">
        <v>138</v>
      </c>
      <c r="G21" s="161" t="s">
        <v>141</v>
      </c>
      <c r="H21" s="161" t="s">
        <v>138</v>
      </c>
      <c r="I21" s="161" t="s">
        <v>141</v>
      </c>
    </row>
    <row r="22" spans="1:12" ht="49.9" customHeight="1">
      <c r="B22" s="162" t="s">
        <v>7</v>
      </c>
      <c r="C22" s="161" t="s">
        <v>1179</v>
      </c>
      <c r="D22" s="162" t="s">
        <v>7</v>
      </c>
      <c r="E22" s="161" t="s">
        <v>1179</v>
      </c>
      <c r="F22" s="162" t="s">
        <v>1183</v>
      </c>
      <c r="G22" s="161" t="s">
        <v>1180</v>
      </c>
      <c r="H22" s="162" t="s">
        <v>1188</v>
      </c>
      <c r="I22" s="161" t="s">
        <v>1179</v>
      </c>
    </row>
    <row r="23" spans="1:12" ht="49.9" customHeight="1">
      <c r="B23" s="162" t="s">
        <v>8</v>
      </c>
      <c r="C23" s="161" t="s">
        <v>1181</v>
      </c>
      <c r="D23" s="162" t="s">
        <v>139</v>
      </c>
      <c r="E23" s="161" t="s">
        <v>1180</v>
      </c>
      <c r="F23" s="162" t="s">
        <v>139</v>
      </c>
      <c r="G23" s="161" t="s">
        <v>1181</v>
      </c>
      <c r="H23" s="162" t="s">
        <v>139</v>
      </c>
      <c r="I23" s="161" t="s">
        <v>1181</v>
      </c>
    </row>
    <row r="24" spans="1:12" ht="49.9" customHeight="1">
      <c r="B24" s="162" t="s">
        <v>10</v>
      </c>
      <c r="C24" s="161" t="s">
        <v>1181</v>
      </c>
      <c r="D24" s="162" t="s">
        <v>1187</v>
      </c>
      <c r="E24" s="161" t="s">
        <v>1180</v>
      </c>
      <c r="F24" s="162" t="s">
        <v>1187</v>
      </c>
      <c r="G24" s="161" t="s">
        <v>1181</v>
      </c>
      <c r="H24" s="162" t="s">
        <v>1184</v>
      </c>
      <c r="I24" s="161" t="s">
        <v>1181</v>
      </c>
    </row>
    <row r="25" spans="1:12" ht="49.9" customHeight="1">
      <c r="B25" s="162" t="s">
        <v>9</v>
      </c>
      <c r="C25" s="161" t="s">
        <v>1181</v>
      </c>
      <c r="D25" s="162" t="s">
        <v>1184</v>
      </c>
      <c r="E25" s="161" t="s">
        <v>1182</v>
      </c>
      <c r="F25" s="162" t="s">
        <v>147</v>
      </c>
      <c r="G25" s="161" t="s">
        <v>1181</v>
      </c>
      <c r="H25" s="162" t="s">
        <v>1185</v>
      </c>
      <c r="I25" s="161" t="s">
        <v>1181</v>
      </c>
    </row>
    <row r="26" spans="1:12" ht="49.9" customHeight="1">
      <c r="B26" s="162" t="s">
        <v>139</v>
      </c>
      <c r="C26" s="161" t="s">
        <v>1182</v>
      </c>
      <c r="D26" s="162" t="s">
        <v>1185</v>
      </c>
      <c r="E26" s="161" t="s">
        <v>1182</v>
      </c>
      <c r="F26" s="162" t="s">
        <v>148</v>
      </c>
      <c r="G26" s="161" t="s">
        <v>1181</v>
      </c>
      <c r="H26" s="162" t="s">
        <v>1186</v>
      </c>
      <c r="I26" s="161" t="s">
        <v>1182</v>
      </c>
    </row>
    <row r="27" spans="1:12" ht="49.9" customHeight="1">
      <c r="D27" s="162" t="s">
        <v>1186</v>
      </c>
      <c r="E27" s="161" t="s">
        <v>1182</v>
      </c>
      <c r="F27" s="162" t="s">
        <v>149</v>
      </c>
      <c r="G27" s="161" t="s">
        <v>1180</v>
      </c>
      <c r="I27" s="163"/>
    </row>
    <row r="28" spans="1:12" ht="49.9" customHeight="1">
      <c r="D28" s="233" t="s">
        <v>140</v>
      </c>
      <c r="E28" s="233"/>
      <c r="F28" s="233"/>
      <c r="G28" s="233"/>
      <c r="I28" s="163"/>
    </row>
    <row r="29" spans="1:12" ht="49.9" customHeight="1">
      <c r="D29" s="233"/>
      <c r="E29" s="233"/>
      <c r="F29" s="233"/>
      <c r="G29" s="233"/>
      <c r="I29" s="163"/>
      <c r="K29" s="163"/>
    </row>
    <row r="30" spans="1:12" s="15" customFormat="1" ht="49.9" customHeight="1">
      <c r="A30" s="235" t="s">
        <v>1189</v>
      </c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</row>
    <row r="31" spans="1:12" s="15" customFormat="1" ht="49.9" customHeight="1">
      <c r="A31" s="235" t="s">
        <v>1190</v>
      </c>
      <c r="B31" s="235"/>
      <c r="C31" s="235"/>
      <c r="D31" s="235"/>
      <c r="E31" s="235"/>
      <c r="F31" s="235"/>
      <c r="G31" s="235"/>
      <c r="H31" s="235"/>
      <c r="I31" s="235"/>
      <c r="J31" s="235"/>
      <c r="K31" s="235"/>
      <c r="L31" s="235"/>
    </row>
    <row r="32" spans="1:12" s="15" customFormat="1" ht="49.9" customHeight="1">
      <c r="A32" s="221" t="s">
        <v>1191</v>
      </c>
      <c r="B32" s="221"/>
      <c r="C32" s="221"/>
      <c r="D32" s="221"/>
      <c r="E32" s="221"/>
      <c r="F32" s="221"/>
      <c r="G32" s="221"/>
      <c r="H32" s="221"/>
      <c r="I32" s="221"/>
      <c r="J32" s="221"/>
      <c r="K32" s="221"/>
      <c r="L32" s="221"/>
    </row>
    <row r="33" spans="1:12" s="15" customFormat="1" ht="49.9" customHeight="1">
      <c r="A33" s="221" t="s">
        <v>1192</v>
      </c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</row>
    <row r="34" spans="1:12" s="15" customFormat="1" ht="49.9" customHeight="1">
      <c r="A34" s="221" t="s">
        <v>1193</v>
      </c>
      <c r="B34" s="221"/>
      <c r="C34" s="221"/>
      <c r="D34" s="221"/>
      <c r="E34" s="221"/>
      <c r="F34" s="221"/>
      <c r="G34" s="221"/>
      <c r="H34" s="221"/>
      <c r="I34" s="221"/>
      <c r="J34" s="221"/>
      <c r="K34" s="221"/>
      <c r="L34" s="221"/>
    </row>
    <row r="35" spans="1:12" s="15" customFormat="1" ht="49.9" customHeight="1">
      <c r="A35" s="221" t="s">
        <v>1194</v>
      </c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</row>
    <row r="36" spans="1:12" s="15" customFormat="1" ht="49.9" customHeight="1">
      <c r="A36" s="234" t="s">
        <v>1205</v>
      </c>
      <c r="B36" s="234"/>
      <c r="C36" s="234"/>
      <c r="D36" s="234"/>
      <c r="E36" s="234"/>
      <c r="F36" s="234"/>
      <c r="G36" s="234"/>
      <c r="H36" s="234"/>
      <c r="I36" s="234"/>
      <c r="J36" s="234"/>
      <c r="K36" s="234"/>
      <c r="L36" s="234"/>
    </row>
    <row r="37" spans="1:12" s="15" customFormat="1" ht="49.9" customHeight="1">
      <c r="A37" s="221" t="s">
        <v>98</v>
      </c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221"/>
    </row>
    <row r="38" spans="1:12" s="15" customFormat="1" ht="49.9" customHeight="1">
      <c r="A38" s="221" t="s">
        <v>1195</v>
      </c>
      <c r="B38" s="221"/>
      <c r="C38" s="221"/>
      <c r="D38" s="221"/>
      <c r="E38" s="221"/>
      <c r="F38" s="221"/>
      <c r="G38" s="221"/>
      <c r="H38" s="221"/>
      <c r="I38" s="221"/>
      <c r="J38" s="221"/>
      <c r="K38" s="221"/>
      <c r="L38" s="221"/>
    </row>
    <row r="39" spans="1:12" ht="49.9" customHeight="1">
      <c r="A39" s="221" t="s">
        <v>1196</v>
      </c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221"/>
    </row>
    <row r="40" spans="1:12" s="16" customFormat="1" ht="94.9" customHeight="1">
      <c r="A40" s="220" t="s">
        <v>1197</v>
      </c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220"/>
    </row>
  </sheetData>
  <mergeCells count="24">
    <mergeCell ref="H20:I20"/>
    <mergeCell ref="D28:G29"/>
    <mergeCell ref="A36:L36"/>
    <mergeCell ref="A30:L30"/>
    <mergeCell ref="A31:L31"/>
    <mergeCell ref="A32:L32"/>
    <mergeCell ref="A33:L33"/>
    <mergeCell ref="A13:A15"/>
    <mergeCell ref="A16:A19"/>
    <mergeCell ref="B20:C20"/>
    <mergeCell ref="D20:E20"/>
    <mergeCell ref="F20:G20"/>
    <mergeCell ref="I3:I7"/>
    <mergeCell ref="I8:I12"/>
    <mergeCell ref="B1:I1"/>
    <mergeCell ref="A3:A6"/>
    <mergeCell ref="A7:A9"/>
    <mergeCell ref="A10:A12"/>
    <mergeCell ref="A40:L40"/>
    <mergeCell ref="A34:L34"/>
    <mergeCell ref="A35:L35"/>
    <mergeCell ref="A37:L37"/>
    <mergeCell ref="A38:L38"/>
    <mergeCell ref="A39:L39"/>
  </mergeCells>
  <hyperlinks>
    <hyperlink ref="K2" location="'ANA SAYFA'!A1" display="ANA SAYFAYA GİT"/>
  </hyperlinks>
  <pageMargins left="0.7" right="0.7" top="0.75" bottom="0.75" header="0.3" footer="0.3"/>
  <pageSetup paperSize="9" scale="43" orientation="landscape" horizontalDpi="4294967293" r:id="rId1"/>
  <rowBreaks count="1" manualBreakCount="1">
    <brk id="20" max="1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/>
  <dimension ref="A1:DL16"/>
  <sheetViews>
    <sheetView workbookViewId="0">
      <selection activeCell="D29" sqref="D29"/>
    </sheetView>
  </sheetViews>
  <sheetFormatPr defaultRowHeight="12.75"/>
  <cols>
    <col min="1" max="1" width="35.5703125" customWidth="1"/>
    <col min="2" max="4" width="12.28515625" customWidth="1"/>
  </cols>
  <sheetData>
    <row r="1" spans="1:116" s="106" customFormat="1" ht="27.75" customHeight="1">
      <c r="A1" s="239" t="s">
        <v>671</v>
      </c>
      <c r="B1" s="240" t="s">
        <v>117</v>
      </c>
      <c r="C1" s="240" t="s">
        <v>118</v>
      </c>
      <c r="D1" s="241" t="s">
        <v>107</v>
      </c>
      <c r="E1" s="237" t="s">
        <v>589</v>
      </c>
      <c r="F1" s="238"/>
      <c r="G1" s="237" t="s">
        <v>590</v>
      </c>
      <c r="H1" s="238"/>
      <c r="I1" s="237" t="s">
        <v>591</v>
      </c>
      <c r="J1" s="238"/>
      <c r="K1" s="237" t="s">
        <v>592</v>
      </c>
      <c r="L1" s="238"/>
      <c r="M1" s="237" t="s">
        <v>593</v>
      </c>
      <c r="N1" s="238"/>
      <c r="O1" s="237" t="s">
        <v>594</v>
      </c>
      <c r="P1" s="238"/>
      <c r="Q1" s="237" t="s">
        <v>595</v>
      </c>
      <c r="R1" s="238"/>
      <c r="S1" s="237" t="s">
        <v>596</v>
      </c>
      <c r="T1" s="238"/>
      <c r="U1" s="237" t="s">
        <v>597</v>
      </c>
      <c r="V1" s="238"/>
      <c r="W1" s="237" t="s">
        <v>598</v>
      </c>
      <c r="X1" s="238"/>
      <c r="Y1" s="237" t="s">
        <v>599</v>
      </c>
      <c r="Z1" s="238"/>
      <c r="AA1" s="237" t="s">
        <v>600</v>
      </c>
      <c r="AB1" s="238"/>
      <c r="AC1" s="237" t="s">
        <v>601</v>
      </c>
      <c r="AD1" s="238"/>
      <c r="AE1" s="237" t="s">
        <v>602</v>
      </c>
      <c r="AF1" s="238"/>
      <c r="AG1" s="237" t="s">
        <v>603</v>
      </c>
      <c r="AH1" s="238"/>
      <c r="AI1" s="237" t="s">
        <v>604</v>
      </c>
      <c r="AJ1" s="238"/>
      <c r="AK1" s="237" t="s">
        <v>605</v>
      </c>
      <c r="AL1" s="238"/>
      <c r="AM1" s="237" t="s">
        <v>606</v>
      </c>
      <c r="AN1" s="238"/>
      <c r="AO1" s="237" t="s">
        <v>607</v>
      </c>
      <c r="AP1" s="238"/>
      <c r="AQ1" s="237" t="s">
        <v>608</v>
      </c>
      <c r="AR1" s="238"/>
      <c r="AS1" s="237" t="s">
        <v>609</v>
      </c>
      <c r="AT1" s="238"/>
      <c r="AU1" s="237" t="s">
        <v>610</v>
      </c>
      <c r="AV1" s="238"/>
      <c r="AW1" s="237" t="s">
        <v>611</v>
      </c>
      <c r="AX1" s="238"/>
      <c r="AY1" s="237" t="s">
        <v>612</v>
      </c>
      <c r="AZ1" s="238"/>
      <c r="BA1" s="237" t="s">
        <v>613</v>
      </c>
      <c r="BB1" s="238"/>
      <c r="BC1" s="237" t="s">
        <v>614</v>
      </c>
      <c r="BD1" s="238"/>
      <c r="BE1" s="237" t="s">
        <v>615</v>
      </c>
      <c r="BF1" s="238"/>
      <c r="BG1" s="237" t="s">
        <v>616</v>
      </c>
      <c r="BH1" s="238"/>
      <c r="BI1" s="237" t="s">
        <v>617</v>
      </c>
      <c r="BJ1" s="238"/>
      <c r="BK1" s="237" t="s">
        <v>618</v>
      </c>
      <c r="BL1" s="238"/>
      <c r="BM1" s="237" t="s">
        <v>619</v>
      </c>
      <c r="BN1" s="238"/>
      <c r="BO1" s="237" t="s">
        <v>620</v>
      </c>
      <c r="BP1" s="238"/>
      <c r="BQ1" s="237" t="s">
        <v>621</v>
      </c>
      <c r="BR1" s="238"/>
      <c r="BS1" s="237" t="s">
        <v>622</v>
      </c>
      <c r="BT1" s="238"/>
      <c r="BU1" s="237" t="s">
        <v>623</v>
      </c>
      <c r="BV1" s="238"/>
      <c r="BW1" s="237" t="s">
        <v>624</v>
      </c>
      <c r="BX1" s="238"/>
      <c r="BY1" s="237" t="s">
        <v>625</v>
      </c>
      <c r="BZ1" s="238"/>
      <c r="CA1" s="237" t="s">
        <v>1202</v>
      </c>
      <c r="CB1" s="238"/>
      <c r="CC1" s="237" t="s">
        <v>1203</v>
      </c>
      <c r="CD1" s="238"/>
      <c r="CE1" s="237" t="s">
        <v>580</v>
      </c>
      <c r="CF1" s="238"/>
      <c r="CG1" s="237" t="s">
        <v>581</v>
      </c>
      <c r="CH1" s="238"/>
      <c r="CI1" s="237" t="s">
        <v>582</v>
      </c>
      <c r="CJ1" s="238"/>
      <c r="CK1" s="237" t="s">
        <v>583</v>
      </c>
      <c r="CL1" s="238"/>
      <c r="CM1" s="237" t="s">
        <v>584</v>
      </c>
      <c r="CN1" s="238"/>
      <c r="CO1" s="237" t="s">
        <v>585</v>
      </c>
      <c r="CP1" s="238"/>
      <c r="CQ1" s="237" t="s">
        <v>586</v>
      </c>
      <c r="CR1" s="238"/>
      <c r="CS1" s="237" t="s">
        <v>587</v>
      </c>
      <c r="CT1" s="238"/>
      <c r="CU1" s="237" t="s">
        <v>588</v>
      </c>
      <c r="CV1" s="238"/>
      <c r="CW1" s="236"/>
      <c r="CX1" s="236"/>
    </row>
    <row r="2" spans="1:116" s="106" customFormat="1" ht="39" customHeight="1">
      <c r="A2" s="239"/>
      <c r="B2" s="240"/>
      <c r="C2" s="240"/>
      <c r="D2" s="241"/>
      <c r="E2" s="46" t="s">
        <v>115</v>
      </c>
      <c r="F2" s="46" t="s">
        <v>116</v>
      </c>
      <c r="G2" s="46" t="s">
        <v>115</v>
      </c>
      <c r="H2" s="46" t="s">
        <v>116</v>
      </c>
      <c r="I2" s="46" t="s">
        <v>115</v>
      </c>
      <c r="J2" s="46" t="s">
        <v>116</v>
      </c>
      <c r="K2" s="46" t="s">
        <v>115</v>
      </c>
      <c r="L2" s="46" t="s">
        <v>116</v>
      </c>
      <c r="M2" s="46" t="s">
        <v>115</v>
      </c>
      <c r="N2" s="46" t="s">
        <v>116</v>
      </c>
      <c r="O2" s="46" t="s">
        <v>115</v>
      </c>
      <c r="P2" s="46" t="s">
        <v>116</v>
      </c>
      <c r="Q2" s="46" t="s">
        <v>115</v>
      </c>
      <c r="R2" s="46" t="s">
        <v>116</v>
      </c>
      <c r="S2" s="46" t="s">
        <v>115</v>
      </c>
      <c r="T2" s="46" t="s">
        <v>116</v>
      </c>
      <c r="U2" s="46" t="s">
        <v>115</v>
      </c>
      <c r="V2" s="46" t="s">
        <v>116</v>
      </c>
      <c r="W2" s="46" t="s">
        <v>115</v>
      </c>
      <c r="X2" s="46" t="s">
        <v>116</v>
      </c>
      <c r="Y2" s="46" t="s">
        <v>115</v>
      </c>
      <c r="Z2" s="46" t="s">
        <v>116</v>
      </c>
      <c r="AA2" s="46" t="s">
        <v>115</v>
      </c>
      <c r="AB2" s="46" t="s">
        <v>116</v>
      </c>
      <c r="AC2" s="46" t="s">
        <v>115</v>
      </c>
      <c r="AD2" s="46" t="s">
        <v>116</v>
      </c>
      <c r="AE2" s="46" t="s">
        <v>115</v>
      </c>
      <c r="AF2" s="46" t="s">
        <v>116</v>
      </c>
      <c r="AG2" s="46" t="s">
        <v>115</v>
      </c>
      <c r="AH2" s="46" t="s">
        <v>116</v>
      </c>
      <c r="AI2" s="46" t="s">
        <v>115</v>
      </c>
      <c r="AJ2" s="46" t="s">
        <v>116</v>
      </c>
      <c r="AK2" s="46" t="s">
        <v>115</v>
      </c>
      <c r="AL2" s="46" t="s">
        <v>116</v>
      </c>
      <c r="AM2" s="46" t="s">
        <v>115</v>
      </c>
      <c r="AN2" s="46" t="s">
        <v>116</v>
      </c>
      <c r="AO2" s="46" t="s">
        <v>115</v>
      </c>
      <c r="AP2" s="46" t="s">
        <v>116</v>
      </c>
      <c r="AQ2" s="46" t="s">
        <v>115</v>
      </c>
      <c r="AR2" s="46" t="s">
        <v>116</v>
      </c>
      <c r="AS2" s="46" t="s">
        <v>115</v>
      </c>
      <c r="AT2" s="46" t="s">
        <v>116</v>
      </c>
      <c r="AU2" s="46" t="s">
        <v>115</v>
      </c>
      <c r="AV2" s="46" t="s">
        <v>116</v>
      </c>
      <c r="AW2" s="46" t="s">
        <v>115</v>
      </c>
      <c r="AX2" s="46" t="s">
        <v>116</v>
      </c>
      <c r="AY2" s="46" t="s">
        <v>115</v>
      </c>
      <c r="AZ2" s="46" t="s">
        <v>116</v>
      </c>
      <c r="BA2" s="46" t="s">
        <v>115</v>
      </c>
      <c r="BB2" s="46" t="s">
        <v>116</v>
      </c>
      <c r="BC2" s="46" t="s">
        <v>115</v>
      </c>
      <c r="BD2" s="46" t="s">
        <v>116</v>
      </c>
      <c r="BE2" s="46" t="s">
        <v>115</v>
      </c>
      <c r="BF2" s="46" t="s">
        <v>116</v>
      </c>
      <c r="BG2" s="46" t="s">
        <v>115</v>
      </c>
      <c r="BH2" s="46" t="s">
        <v>116</v>
      </c>
      <c r="BI2" s="46" t="s">
        <v>115</v>
      </c>
      <c r="BJ2" s="46" t="s">
        <v>116</v>
      </c>
      <c r="BK2" s="46" t="s">
        <v>115</v>
      </c>
      <c r="BL2" s="46" t="s">
        <v>116</v>
      </c>
      <c r="BM2" s="46" t="s">
        <v>115</v>
      </c>
      <c r="BN2" s="46" t="s">
        <v>116</v>
      </c>
      <c r="BO2" s="46" t="s">
        <v>115</v>
      </c>
      <c r="BP2" s="46" t="s">
        <v>116</v>
      </c>
      <c r="BQ2" s="46" t="s">
        <v>115</v>
      </c>
      <c r="BR2" s="46" t="s">
        <v>116</v>
      </c>
      <c r="BS2" s="46" t="s">
        <v>115</v>
      </c>
      <c r="BT2" s="46" t="s">
        <v>116</v>
      </c>
      <c r="BU2" s="46" t="s">
        <v>115</v>
      </c>
      <c r="BV2" s="46" t="s">
        <v>116</v>
      </c>
      <c r="BW2" s="46" t="s">
        <v>115</v>
      </c>
      <c r="BX2" s="46" t="s">
        <v>116</v>
      </c>
      <c r="BY2" s="46" t="s">
        <v>115</v>
      </c>
      <c r="BZ2" s="46" t="s">
        <v>116</v>
      </c>
      <c r="CA2" s="46" t="s">
        <v>115</v>
      </c>
      <c r="CB2" s="46" t="s">
        <v>116</v>
      </c>
      <c r="CC2" s="46" t="s">
        <v>115</v>
      </c>
      <c r="CD2" s="46" t="s">
        <v>116</v>
      </c>
      <c r="CE2" s="46" t="s">
        <v>115</v>
      </c>
      <c r="CF2" s="46" t="s">
        <v>116</v>
      </c>
      <c r="CG2" s="46" t="s">
        <v>115</v>
      </c>
      <c r="CH2" s="46" t="s">
        <v>116</v>
      </c>
      <c r="CI2" s="46" t="s">
        <v>115</v>
      </c>
      <c r="CJ2" s="46" t="s">
        <v>116</v>
      </c>
      <c r="CK2" s="46" t="s">
        <v>115</v>
      </c>
      <c r="CL2" s="46" t="s">
        <v>116</v>
      </c>
      <c r="CM2" s="46" t="s">
        <v>115</v>
      </c>
      <c r="CN2" s="46" t="s">
        <v>116</v>
      </c>
      <c r="CO2" s="46" t="s">
        <v>115</v>
      </c>
      <c r="CP2" s="46" t="s">
        <v>116</v>
      </c>
      <c r="CQ2" s="46" t="s">
        <v>115</v>
      </c>
      <c r="CR2" s="46" t="s">
        <v>116</v>
      </c>
      <c r="CS2" s="46" t="s">
        <v>115</v>
      </c>
      <c r="CT2" s="46" t="s">
        <v>116</v>
      </c>
      <c r="CU2" s="46" t="s">
        <v>115</v>
      </c>
      <c r="CV2" s="46" t="s">
        <v>116</v>
      </c>
      <c r="CW2" s="46" t="s">
        <v>115</v>
      </c>
      <c r="CX2" s="46" t="s">
        <v>116</v>
      </c>
    </row>
    <row r="3" spans="1:116" s="111" customFormat="1" ht="30" customHeight="1">
      <c r="A3" s="108" t="s">
        <v>7</v>
      </c>
      <c r="B3" s="116">
        <f>SUM(E3,G3,I3,K3,M3,O3,Q3,S3,U3,W3,Y3,AA3,AC3,AE3,AG3,AI3,AK3,AM3,AO3,AQ3,AS3,AU3,AW3,AY3,BA3,BC3,BE3,BG3,BI3,BK3,BM3,BO3,BQ3,BS3,BU3,BW3,BY3,CA3,CC3,CE3,CG3,CI3,CK3,CM3,CO3,CQ3,CS3,CU3,CW3)</f>
        <v>0</v>
      </c>
      <c r="C3" s="116">
        <f>SUM(F3,H3,J3,L3,N3,P3,R3,T3,V3,X3,Z3,AB3,AD3,AF3,AH3,AJ3,AL3,AN3,AP3,AR3,AT3,AV3,AX3,AZ3,BB3,BD3,BF3,BH3,BJ3,BL3,BN3,BP3,BR3,BT3,BV3,BX3,BZ3,CB3,CD3,CF3,CH3,CJ3,CL3,CN3,CP3,CR3,CT3,CV3,CX3)</f>
        <v>0</v>
      </c>
      <c r="D3" s="107" t="e">
        <f>C3*100/B3</f>
        <v>#DIV/0!</v>
      </c>
      <c r="E3" s="109">
        <v>0</v>
      </c>
      <c r="F3" s="109">
        <v>0</v>
      </c>
      <c r="G3" s="109">
        <f>MATEMATİK!I36</f>
        <v>0</v>
      </c>
      <c r="H3" s="109">
        <f>MATEMATİK!J36</f>
        <v>0</v>
      </c>
      <c r="I3" s="109">
        <f>MATEMATİK!K36</f>
        <v>0</v>
      </c>
      <c r="J3" s="109">
        <f>MATEMATİK!L36</f>
        <v>0</v>
      </c>
      <c r="K3" s="109">
        <f>MATEMATİK!M36</f>
        <v>0</v>
      </c>
      <c r="L3" s="109">
        <f>MATEMATİK!N36</f>
        <v>0</v>
      </c>
      <c r="M3" s="109">
        <f>MATEMATİK!O36</f>
        <v>0</v>
      </c>
      <c r="N3" s="109">
        <f>MATEMATİK!P36</f>
        <v>0</v>
      </c>
      <c r="O3" s="109">
        <f>MATEMATİK!Q36</f>
        <v>0</v>
      </c>
      <c r="P3" s="109">
        <f>MATEMATİK!R36</f>
        <v>0</v>
      </c>
      <c r="Q3" s="109">
        <f>MATEMATİK!S36</f>
        <v>0</v>
      </c>
      <c r="R3" s="109">
        <f>MATEMATİK!T36</f>
        <v>0</v>
      </c>
      <c r="S3" s="109">
        <f>MATEMATİK!U36</f>
        <v>0</v>
      </c>
      <c r="T3" s="109">
        <f>MATEMATİK!V36</f>
        <v>0</v>
      </c>
      <c r="U3" s="109">
        <f>MATEMATİK!W36</f>
        <v>0</v>
      </c>
      <c r="V3" s="109">
        <f>MATEMATİK!X36</f>
        <v>0</v>
      </c>
      <c r="W3" s="109">
        <f>MATEMATİK!Y36</f>
        <v>0</v>
      </c>
      <c r="X3" s="109">
        <f>MATEMATİK!Z36</f>
        <v>0</v>
      </c>
      <c r="Y3" s="109">
        <f>MATEMATİK!AA36</f>
        <v>0</v>
      </c>
      <c r="Z3" s="109">
        <f>MATEMATİK!AB36</f>
        <v>0</v>
      </c>
      <c r="AA3" s="109">
        <f>MATEMATİK!AC36</f>
        <v>0</v>
      </c>
      <c r="AB3" s="109">
        <f>MATEMATİK!AD36</f>
        <v>0</v>
      </c>
      <c r="AC3" s="109">
        <f>MATEMATİK!AE36</f>
        <v>0</v>
      </c>
      <c r="AD3" s="109">
        <f>MATEMATİK!AF36</f>
        <v>0</v>
      </c>
      <c r="AE3" s="109">
        <f>MATEMATİK!AG36</f>
        <v>0</v>
      </c>
      <c r="AF3" s="109">
        <f>MATEMATİK!AH36</f>
        <v>0</v>
      </c>
      <c r="AG3" s="109">
        <f>MATEMATİK!AI36</f>
        <v>0</v>
      </c>
      <c r="AH3" s="109">
        <f>MATEMATİK!AJ36</f>
        <v>0</v>
      </c>
      <c r="AI3" s="109">
        <f>MATEMATİK!AK36</f>
        <v>0</v>
      </c>
      <c r="AJ3" s="109">
        <f>MATEMATİK!AL36</f>
        <v>0</v>
      </c>
      <c r="AK3" s="109">
        <f>MATEMATİK!AM36</f>
        <v>0</v>
      </c>
      <c r="AL3" s="109">
        <f>MATEMATİK!AN36</f>
        <v>0</v>
      </c>
      <c r="AM3" s="109">
        <f>MATEMATİK!AO36</f>
        <v>0</v>
      </c>
      <c r="AN3" s="109">
        <f>MATEMATİK!AP36</f>
        <v>0</v>
      </c>
      <c r="AO3" s="109">
        <f>MATEMATİK!AQ36</f>
        <v>0</v>
      </c>
      <c r="AP3" s="109">
        <f>MATEMATİK!AR36</f>
        <v>0</v>
      </c>
      <c r="AQ3" s="109">
        <f>MATEMATİK!AS36</f>
        <v>0</v>
      </c>
      <c r="AR3" s="109">
        <f>MATEMATİK!AT36</f>
        <v>0</v>
      </c>
      <c r="AS3" s="109">
        <f>MATEMATİK!AU36</f>
        <v>0</v>
      </c>
      <c r="AT3" s="109">
        <f>MATEMATİK!AV36</f>
        <v>0</v>
      </c>
      <c r="AU3" s="109">
        <f>MATEMATİK!AW36</f>
        <v>0</v>
      </c>
      <c r="AV3" s="109">
        <f>MATEMATİK!AX36</f>
        <v>0</v>
      </c>
      <c r="AW3" s="109">
        <f>MATEMATİK!AY36</f>
        <v>0</v>
      </c>
      <c r="AX3" s="109">
        <f>MATEMATİK!AZ36</f>
        <v>0</v>
      </c>
      <c r="AY3" s="109">
        <f>MATEMATİK!BA36</f>
        <v>0</v>
      </c>
      <c r="AZ3" s="109">
        <f>MATEMATİK!BB36</f>
        <v>0</v>
      </c>
      <c r="BA3" s="109">
        <f>MATEMATİK!BC36</f>
        <v>0</v>
      </c>
      <c r="BB3" s="109">
        <f>MATEMATİK!BD36</f>
        <v>0</v>
      </c>
      <c r="BC3" s="109">
        <f>MATEMATİK!BE36</f>
        <v>0</v>
      </c>
      <c r="BD3" s="109">
        <f>MATEMATİK!BF36</f>
        <v>0</v>
      </c>
      <c r="BE3" s="109">
        <f>MATEMATİK!BG36</f>
        <v>0</v>
      </c>
      <c r="BF3" s="109">
        <f>MATEMATİK!BH36</f>
        <v>0</v>
      </c>
      <c r="BG3" s="109">
        <f>MATEMATİK!BI36</f>
        <v>0</v>
      </c>
      <c r="BH3" s="109">
        <f>MATEMATİK!BJ36</f>
        <v>0</v>
      </c>
      <c r="BI3" s="109">
        <f>MATEMATİK!BK36</f>
        <v>0</v>
      </c>
      <c r="BJ3" s="109">
        <f>MATEMATİK!BL36</f>
        <v>0</v>
      </c>
      <c r="BK3" s="109">
        <f>MATEMATİK!BM36</f>
        <v>0</v>
      </c>
      <c r="BL3" s="109">
        <f>MATEMATİK!BN36</f>
        <v>0</v>
      </c>
      <c r="BM3" s="109">
        <f>MATEMATİK!BO36</f>
        <v>0</v>
      </c>
      <c r="BN3" s="109">
        <f>MATEMATİK!BP36</f>
        <v>0</v>
      </c>
      <c r="BO3" s="109">
        <f>MATEMATİK!BQ36</f>
        <v>0</v>
      </c>
      <c r="BP3" s="109">
        <f>MATEMATİK!BR36</f>
        <v>0</v>
      </c>
      <c r="BQ3" s="109">
        <f>MATEMATİK!BS36</f>
        <v>0</v>
      </c>
      <c r="BR3" s="109">
        <f>MATEMATİK!BT36</f>
        <v>0</v>
      </c>
      <c r="BS3" s="109">
        <f>MATEMATİK!BU36</f>
        <v>0</v>
      </c>
      <c r="BT3" s="109">
        <f>MATEMATİK!BV36</f>
        <v>0</v>
      </c>
      <c r="BU3" s="109">
        <f>MATEMATİK!BW36</f>
        <v>0</v>
      </c>
      <c r="BV3" s="109">
        <f>MATEMATİK!BX36</f>
        <v>0</v>
      </c>
      <c r="BW3" s="109">
        <f>MATEMATİK!BY36</f>
        <v>0</v>
      </c>
      <c r="BX3" s="109">
        <f>MATEMATİK!BZ36</f>
        <v>0</v>
      </c>
      <c r="BY3" s="109">
        <f>MATEMATİK!CA36</f>
        <v>0</v>
      </c>
      <c r="BZ3" s="109">
        <f>MATEMATİK!CB36</f>
        <v>0</v>
      </c>
      <c r="CA3" s="109">
        <f>MATEMATİK!CC36</f>
        <v>0</v>
      </c>
      <c r="CB3" s="109">
        <f>MATEMATİK!CD36</f>
        <v>0</v>
      </c>
      <c r="CC3" s="109">
        <f>MATEMATİK!CE36</f>
        <v>0</v>
      </c>
      <c r="CD3" s="109">
        <f>MATEMATİK!CF36</f>
        <v>0</v>
      </c>
      <c r="CE3" s="109">
        <f>MATEMATİK!CG36</f>
        <v>0</v>
      </c>
      <c r="CF3" s="109">
        <f>MATEMATİK!CH36</f>
        <v>0</v>
      </c>
      <c r="CG3" s="109">
        <f>MATEMATİK!CI36</f>
        <v>0</v>
      </c>
      <c r="CH3" s="109">
        <f>MATEMATİK!CJ36</f>
        <v>0</v>
      </c>
      <c r="CI3" s="109">
        <f>MATEMATİK!CK36</f>
        <v>0</v>
      </c>
      <c r="CJ3" s="109">
        <f>MATEMATİK!CL36</f>
        <v>0</v>
      </c>
      <c r="CK3" s="109">
        <f>MATEMATİK!CM36</f>
        <v>0</v>
      </c>
      <c r="CL3" s="109">
        <f>MATEMATİK!CN36</f>
        <v>0</v>
      </c>
      <c r="CM3" s="109">
        <f>MATEMATİK!CO36</f>
        <v>0</v>
      </c>
      <c r="CN3" s="109">
        <f>MATEMATİK!CP36</f>
        <v>0</v>
      </c>
      <c r="CO3" s="109">
        <f>MATEMATİK!CQ36</f>
        <v>0</v>
      </c>
      <c r="CP3" s="109">
        <f>MATEMATİK!CR36</f>
        <v>0</v>
      </c>
      <c r="CQ3" s="109">
        <f>MATEMATİK!CS36</f>
        <v>0</v>
      </c>
      <c r="CR3" s="109">
        <f>MATEMATİK!CT36</f>
        <v>0</v>
      </c>
      <c r="CS3" s="109">
        <f>MATEMATİK!CU36</f>
        <v>0</v>
      </c>
      <c r="CT3" s="109">
        <f>MATEMATİK!CV36</f>
        <v>0</v>
      </c>
      <c r="CU3" s="109">
        <f>MATEMATİK!CW36</f>
        <v>0</v>
      </c>
      <c r="CV3" s="109">
        <f>MATEMATİK!CX36</f>
        <v>0</v>
      </c>
      <c r="CW3" s="109">
        <f>MATEMATİK!CY36</f>
        <v>0</v>
      </c>
      <c r="CX3" s="109">
        <f>MATEMATİK!CZ36</f>
        <v>0</v>
      </c>
      <c r="CY3" s="110"/>
      <c r="CZ3" s="110"/>
      <c r="DA3" s="110"/>
      <c r="DB3" s="110"/>
      <c r="DC3" s="110"/>
      <c r="DD3" s="110"/>
      <c r="DE3" s="110"/>
      <c r="DF3" s="110"/>
      <c r="DG3" s="110"/>
      <c r="DH3" s="110"/>
      <c r="DI3" s="110"/>
      <c r="DJ3" s="110"/>
      <c r="DK3" s="110"/>
      <c r="DL3" s="110"/>
    </row>
    <row r="4" spans="1:116" s="111" customFormat="1" ht="30" customHeight="1">
      <c r="A4" s="112" t="s">
        <v>146</v>
      </c>
      <c r="B4" s="117">
        <f t="shared" ref="B4:B12" si="0">SUM(E4,G4,I4,K4,M4,O4,Q4,S4,U4,W4,Y4,AA4,AC4,AE4,AG4,AI4,AK4,AM4,AO4,AQ4,AS4,AU4,AW4,AY4,BA4,BC4,BE4,BG4,BI4,BK4,BM4,BO4,BQ4,BS4,BU4,BW4,BY4,CA4,CC4,CE4,CG4,CI4,CK4,CM4,CO4,CQ4,CS4,CU4,CW4)</f>
        <v>0</v>
      </c>
      <c r="C4" s="117">
        <f t="shared" ref="C4:C12" si="1">SUM(F4,H4,J4,L4,N4,P4,R4,T4,V4,X4,Z4,AB4,AD4,AF4,AH4,AJ4,AL4,AN4,AP4,AR4,AT4,AV4,AX4,AZ4,BB4,BD4,BF4,BH4,BJ4,BL4,BN4,BP4,BR4,BT4,BV4,BX4,BZ4,CB4,CD4,CF4,CH4,CJ4,CL4,CN4,CP4,CR4,CT4,CV4,CX4)</f>
        <v>0</v>
      </c>
      <c r="D4" s="118" t="e">
        <f t="shared" ref="D4:D12" si="2">C4*100/B4</f>
        <v>#DIV/0!</v>
      </c>
      <c r="E4" s="113">
        <f>GEOMETRİ!G24</f>
        <v>0</v>
      </c>
      <c r="F4" s="113">
        <f>GEOMETRİ!H24</f>
        <v>0</v>
      </c>
      <c r="G4" s="113">
        <f>GEOMETRİ!I24</f>
        <v>0</v>
      </c>
      <c r="H4" s="113">
        <f>GEOMETRİ!J24</f>
        <v>0</v>
      </c>
      <c r="I4" s="113">
        <f>GEOMETRİ!K24</f>
        <v>0</v>
      </c>
      <c r="J4" s="113">
        <f>GEOMETRİ!L24</f>
        <v>0</v>
      </c>
      <c r="K4" s="113">
        <f>GEOMETRİ!M24</f>
        <v>0</v>
      </c>
      <c r="L4" s="113">
        <f>GEOMETRİ!N24</f>
        <v>0</v>
      </c>
      <c r="M4" s="113">
        <f>GEOMETRİ!O24</f>
        <v>0</v>
      </c>
      <c r="N4" s="113">
        <f>GEOMETRİ!P24</f>
        <v>0</v>
      </c>
      <c r="O4" s="113">
        <f>GEOMETRİ!Q24</f>
        <v>0</v>
      </c>
      <c r="P4" s="113">
        <f>GEOMETRİ!R24</f>
        <v>0</v>
      </c>
      <c r="Q4" s="113">
        <f>GEOMETRİ!S24</f>
        <v>0</v>
      </c>
      <c r="R4" s="113">
        <f>GEOMETRİ!T24</f>
        <v>0</v>
      </c>
      <c r="S4" s="113">
        <f>GEOMETRİ!U24</f>
        <v>0</v>
      </c>
      <c r="T4" s="113">
        <f>GEOMETRİ!V24</f>
        <v>0</v>
      </c>
      <c r="U4" s="113">
        <f>GEOMETRİ!W24</f>
        <v>0</v>
      </c>
      <c r="V4" s="113">
        <f>GEOMETRİ!X24</f>
        <v>0</v>
      </c>
      <c r="W4" s="113">
        <f>GEOMETRİ!Y24</f>
        <v>0</v>
      </c>
      <c r="X4" s="113">
        <f>GEOMETRİ!Z24</f>
        <v>0</v>
      </c>
      <c r="Y4" s="113">
        <f>GEOMETRİ!AA24</f>
        <v>0</v>
      </c>
      <c r="Z4" s="113">
        <f>GEOMETRİ!AB24</f>
        <v>0</v>
      </c>
      <c r="AA4" s="113">
        <f>GEOMETRİ!AC24</f>
        <v>0</v>
      </c>
      <c r="AB4" s="113">
        <f>GEOMETRİ!AD24</f>
        <v>0</v>
      </c>
      <c r="AC4" s="113">
        <f>GEOMETRİ!AE24</f>
        <v>0</v>
      </c>
      <c r="AD4" s="113">
        <f>GEOMETRİ!AF24</f>
        <v>0</v>
      </c>
      <c r="AE4" s="113">
        <f>GEOMETRİ!AG24</f>
        <v>0</v>
      </c>
      <c r="AF4" s="113">
        <f>GEOMETRİ!AH24</f>
        <v>0</v>
      </c>
      <c r="AG4" s="113">
        <f>GEOMETRİ!AI24</f>
        <v>0</v>
      </c>
      <c r="AH4" s="113">
        <f>GEOMETRİ!AJ24</f>
        <v>0</v>
      </c>
      <c r="AI4" s="113">
        <f>GEOMETRİ!AK24</f>
        <v>0</v>
      </c>
      <c r="AJ4" s="113">
        <f>GEOMETRİ!AL24</f>
        <v>0</v>
      </c>
      <c r="AK4" s="113">
        <f>GEOMETRİ!AM24</f>
        <v>0</v>
      </c>
      <c r="AL4" s="113">
        <f>GEOMETRİ!AN24</f>
        <v>0</v>
      </c>
      <c r="AM4" s="113">
        <f>GEOMETRİ!AO24</f>
        <v>0</v>
      </c>
      <c r="AN4" s="113">
        <f>GEOMETRİ!AP24</f>
        <v>0</v>
      </c>
      <c r="AO4" s="113">
        <f>GEOMETRİ!AQ24</f>
        <v>0</v>
      </c>
      <c r="AP4" s="113">
        <f>GEOMETRİ!AR24</f>
        <v>0</v>
      </c>
      <c r="AQ4" s="113">
        <f>GEOMETRİ!AS24</f>
        <v>0</v>
      </c>
      <c r="AR4" s="113">
        <f>GEOMETRİ!AT24</f>
        <v>0</v>
      </c>
      <c r="AS4" s="113">
        <f>GEOMETRİ!AU24</f>
        <v>0</v>
      </c>
      <c r="AT4" s="113">
        <f>GEOMETRİ!AV24</f>
        <v>0</v>
      </c>
      <c r="AU4" s="113">
        <f>GEOMETRİ!AW24</f>
        <v>0</v>
      </c>
      <c r="AV4" s="113">
        <f>GEOMETRİ!AX24</f>
        <v>0</v>
      </c>
      <c r="AW4" s="113">
        <f>GEOMETRİ!AY24</f>
        <v>0</v>
      </c>
      <c r="AX4" s="113">
        <f>GEOMETRİ!AZ24</f>
        <v>0</v>
      </c>
      <c r="AY4" s="113">
        <f>GEOMETRİ!BA24</f>
        <v>0</v>
      </c>
      <c r="AZ4" s="113">
        <f>GEOMETRİ!BB24</f>
        <v>0</v>
      </c>
      <c r="BA4" s="113">
        <f>GEOMETRİ!BC24</f>
        <v>0</v>
      </c>
      <c r="BB4" s="113">
        <f>GEOMETRİ!BD24</f>
        <v>0</v>
      </c>
      <c r="BC4" s="113">
        <f>GEOMETRİ!BE24</f>
        <v>0</v>
      </c>
      <c r="BD4" s="113">
        <f>GEOMETRİ!BF24</f>
        <v>0</v>
      </c>
      <c r="BE4" s="113">
        <f>GEOMETRİ!BG24</f>
        <v>0</v>
      </c>
      <c r="BF4" s="113">
        <f>GEOMETRİ!BH24</f>
        <v>0</v>
      </c>
      <c r="BG4" s="113">
        <f>GEOMETRİ!BI24</f>
        <v>0</v>
      </c>
      <c r="BH4" s="113">
        <f>GEOMETRİ!BJ24</f>
        <v>0</v>
      </c>
      <c r="BI4" s="113">
        <f>GEOMETRİ!BK24</f>
        <v>0</v>
      </c>
      <c r="BJ4" s="113">
        <f>GEOMETRİ!BL24</f>
        <v>0</v>
      </c>
      <c r="BK4" s="113">
        <f>GEOMETRİ!BM24</f>
        <v>0</v>
      </c>
      <c r="BL4" s="113">
        <f>GEOMETRİ!BN24</f>
        <v>0</v>
      </c>
      <c r="BM4" s="113">
        <f>GEOMETRİ!BO24</f>
        <v>0</v>
      </c>
      <c r="BN4" s="113">
        <f>GEOMETRİ!BP24</f>
        <v>0</v>
      </c>
      <c r="BO4" s="113">
        <f>GEOMETRİ!BQ24</f>
        <v>0</v>
      </c>
      <c r="BP4" s="113">
        <f>GEOMETRİ!BR24</f>
        <v>0</v>
      </c>
      <c r="BQ4" s="113">
        <f>GEOMETRİ!BS24</f>
        <v>0</v>
      </c>
      <c r="BR4" s="113">
        <f>GEOMETRİ!BT24</f>
        <v>0</v>
      </c>
      <c r="BS4" s="113">
        <f>GEOMETRİ!BU24</f>
        <v>0</v>
      </c>
      <c r="BT4" s="113">
        <f>GEOMETRİ!BV24</f>
        <v>0</v>
      </c>
      <c r="BU4" s="113">
        <f>GEOMETRİ!BW24</f>
        <v>0</v>
      </c>
      <c r="BV4" s="113">
        <f>GEOMETRİ!BX24</f>
        <v>0</v>
      </c>
      <c r="BW4" s="113">
        <f>GEOMETRİ!BY24</f>
        <v>0</v>
      </c>
      <c r="BX4" s="113">
        <f>GEOMETRİ!BZ24</f>
        <v>0</v>
      </c>
      <c r="BY4" s="113">
        <f>GEOMETRİ!CA24</f>
        <v>0</v>
      </c>
      <c r="BZ4" s="113">
        <f>GEOMETRİ!CB24</f>
        <v>0</v>
      </c>
      <c r="CA4" s="113">
        <f>GEOMETRİ!CC24</f>
        <v>0</v>
      </c>
      <c r="CB4" s="113">
        <f>GEOMETRİ!CD24</f>
        <v>0</v>
      </c>
      <c r="CC4" s="113">
        <f>GEOMETRİ!CE24</f>
        <v>0</v>
      </c>
      <c r="CD4" s="113">
        <f>GEOMETRİ!CF24</f>
        <v>0</v>
      </c>
      <c r="CE4" s="113">
        <f>GEOMETRİ!CG24</f>
        <v>0</v>
      </c>
      <c r="CF4" s="113">
        <f>GEOMETRİ!CH24</f>
        <v>0</v>
      </c>
      <c r="CG4" s="113">
        <f>GEOMETRİ!CI24</f>
        <v>0</v>
      </c>
      <c r="CH4" s="113">
        <f>GEOMETRİ!CJ24</f>
        <v>0</v>
      </c>
      <c r="CI4" s="113">
        <f>GEOMETRİ!CK24</f>
        <v>0</v>
      </c>
      <c r="CJ4" s="113">
        <f>GEOMETRİ!CL24</f>
        <v>0</v>
      </c>
      <c r="CK4" s="113">
        <f>GEOMETRİ!CM24</f>
        <v>0</v>
      </c>
      <c r="CL4" s="113">
        <f>GEOMETRİ!CN24</f>
        <v>0</v>
      </c>
      <c r="CM4" s="113">
        <f>GEOMETRİ!CO24</f>
        <v>0</v>
      </c>
      <c r="CN4" s="113">
        <f>GEOMETRİ!CP24</f>
        <v>0</v>
      </c>
      <c r="CO4" s="113">
        <f>GEOMETRİ!CQ24</f>
        <v>0</v>
      </c>
      <c r="CP4" s="113">
        <f>GEOMETRİ!CR24</f>
        <v>0</v>
      </c>
      <c r="CQ4" s="113">
        <f>GEOMETRİ!CS24</f>
        <v>0</v>
      </c>
      <c r="CR4" s="113">
        <f>GEOMETRİ!CT24</f>
        <v>0</v>
      </c>
      <c r="CS4" s="113">
        <f>GEOMETRİ!CU24</f>
        <v>0</v>
      </c>
      <c r="CT4" s="113">
        <f>GEOMETRİ!CV24</f>
        <v>0</v>
      </c>
      <c r="CU4" s="113">
        <f>GEOMETRİ!CW24</f>
        <v>0</v>
      </c>
      <c r="CV4" s="113">
        <f>GEOMETRİ!CX24</f>
        <v>0</v>
      </c>
      <c r="CW4" s="113">
        <f>GEOMETRİ!CY24</f>
        <v>0</v>
      </c>
      <c r="CX4" s="113">
        <f>GEOMETRİ!CZ24</f>
        <v>0</v>
      </c>
      <c r="CY4" s="110"/>
      <c r="CZ4" s="110"/>
      <c r="DA4" s="110"/>
      <c r="DB4" s="110"/>
      <c r="DC4" s="110"/>
      <c r="DD4" s="110"/>
      <c r="DE4" s="110"/>
      <c r="DF4" s="110"/>
      <c r="DG4" s="110"/>
      <c r="DH4" s="110"/>
      <c r="DI4" s="110"/>
      <c r="DJ4" s="110"/>
      <c r="DK4" s="110"/>
      <c r="DL4" s="110"/>
    </row>
    <row r="5" spans="1:116" s="111" customFormat="1" ht="30" customHeight="1">
      <c r="A5" s="108" t="s">
        <v>8</v>
      </c>
      <c r="B5" s="116">
        <f t="shared" si="0"/>
        <v>0</v>
      </c>
      <c r="C5" s="116">
        <f t="shared" si="1"/>
        <v>0</v>
      </c>
      <c r="D5" s="107" t="e">
        <f t="shared" si="2"/>
        <v>#DIV/0!</v>
      </c>
      <c r="E5" s="109">
        <f>FİZİK!G81</f>
        <v>0</v>
      </c>
      <c r="F5" s="109">
        <f>FİZİK!H81</f>
        <v>0</v>
      </c>
      <c r="G5" s="109">
        <f>FİZİK!I81</f>
        <v>0</v>
      </c>
      <c r="H5" s="109">
        <f>FİZİK!J81</f>
        <v>0</v>
      </c>
      <c r="I5" s="109">
        <f>FİZİK!K81</f>
        <v>0</v>
      </c>
      <c r="J5" s="109">
        <f>FİZİK!L81</f>
        <v>0</v>
      </c>
      <c r="K5" s="109">
        <f>FİZİK!M81</f>
        <v>0</v>
      </c>
      <c r="L5" s="109">
        <f>FİZİK!N81</f>
        <v>0</v>
      </c>
      <c r="M5" s="109">
        <f>FİZİK!O81</f>
        <v>0</v>
      </c>
      <c r="N5" s="109">
        <f>FİZİK!P81</f>
        <v>0</v>
      </c>
      <c r="O5" s="109">
        <f>FİZİK!Q81</f>
        <v>0</v>
      </c>
      <c r="P5" s="109">
        <f>FİZİK!R81</f>
        <v>0</v>
      </c>
      <c r="Q5" s="109">
        <f>FİZİK!S81</f>
        <v>0</v>
      </c>
      <c r="R5" s="109">
        <f>FİZİK!T81</f>
        <v>0</v>
      </c>
      <c r="S5" s="109">
        <f>FİZİK!U81</f>
        <v>0</v>
      </c>
      <c r="T5" s="109">
        <f>FİZİK!V81</f>
        <v>0</v>
      </c>
      <c r="U5" s="109">
        <f>FİZİK!W81</f>
        <v>0</v>
      </c>
      <c r="V5" s="109">
        <f>FİZİK!X81</f>
        <v>0</v>
      </c>
      <c r="W5" s="109">
        <f>FİZİK!Y81</f>
        <v>0</v>
      </c>
      <c r="X5" s="109">
        <f>FİZİK!Z81</f>
        <v>0</v>
      </c>
      <c r="Y5" s="109">
        <f>FİZİK!AA81</f>
        <v>0</v>
      </c>
      <c r="Z5" s="109">
        <f>FİZİK!AB81</f>
        <v>0</v>
      </c>
      <c r="AA5" s="109">
        <f>FİZİK!AC81</f>
        <v>0</v>
      </c>
      <c r="AB5" s="109">
        <f>FİZİK!AD81</f>
        <v>0</v>
      </c>
      <c r="AC5" s="109">
        <f>FİZİK!AE81</f>
        <v>0</v>
      </c>
      <c r="AD5" s="109">
        <f>FİZİK!AF81</f>
        <v>0</v>
      </c>
      <c r="AE5" s="109">
        <f>FİZİK!AG81</f>
        <v>0</v>
      </c>
      <c r="AF5" s="109">
        <f>FİZİK!AH81</f>
        <v>0</v>
      </c>
      <c r="AG5" s="109">
        <f>FİZİK!AI81</f>
        <v>0</v>
      </c>
      <c r="AH5" s="109">
        <f>FİZİK!AJ81</f>
        <v>0</v>
      </c>
      <c r="AI5" s="109">
        <f>FİZİK!AK81</f>
        <v>0</v>
      </c>
      <c r="AJ5" s="109">
        <f>FİZİK!AL81</f>
        <v>0</v>
      </c>
      <c r="AK5" s="109">
        <f>FİZİK!AM81</f>
        <v>0</v>
      </c>
      <c r="AL5" s="109">
        <f>FİZİK!AN81</f>
        <v>0</v>
      </c>
      <c r="AM5" s="109">
        <f>FİZİK!AO81</f>
        <v>0</v>
      </c>
      <c r="AN5" s="109">
        <f>FİZİK!AP81</f>
        <v>0</v>
      </c>
      <c r="AO5" s="109">
        <f>FİZİK!AQ81</f>
        <v>0</v>
      </c>
      <c r="AP5" s="109">
        <f>FİZİK!AR81</f>
        <v>0</v>
      </c>
      <c r="AQ5" s="109">
        <f>FİZİK!AS81</f>
        <v>0</v>
      </c>
      <c r="AR5" s="109">
        <f>FİZİK!AT81</f>
        <v>0</v>
      </c>
      <c r="AS5" s="109">
        <f>FİZİK!AU81</f>
        <v>0</v>
      </c>
      <c r="AT5" s="109">
        <f>FİZİK!AV81</f>
        <v>0</v>
      </c>
      <c r="AU5" s="109">
        <f>FİZİK!AW81</f>
        <v>0</v>
      </c>
      <c r="AV5" s="109">
        <f>FİZİK!AX81</f>
        <v>0</v>
      </c>
      <c r="AW5" s="109">
        <f>FİZİK!AY81</f>
        <v>0</v>
      </c>
      <c r="AX5" s="109">
        <f>FİZİK!AZ81</f>
        <v>0</v>
      </c>
      <c r="AY5" s="109">
        <f>FİZİK!BA81</f>
        <v>0</v>
      </c>
      <c r="AZ5" s="109">
        <f>FİZİK!BB81</f>
        <v>0</v>
      </c>
      <c r="BA5" s="109">
        <f>FİZİK!BC81</f>
        <v>0</v>
      </c>
      <c r="BB5" s="109">
        <f>FİZİK!BD81</f>
        <v>0</v>
      </c>
      <c r="BC5" s="109">
        <f>FİZİK!BE81</f>
        <v>0</v>
      </c>
      <c r="BD5" s="109">
        <f>FİZİK!BF81</f>
        <v>0</v>
      </c>
      <c r="BE5" s="109">
        <f>FİZİK!BG81</f>
        <v>0</v>
      </c>
      <c r="BF5" s="109">
        <f>FİZİK!BH81</f>
        <v>0</v>
      </c>
      <c r="BG5" s="109">
        <f>FİZİK!BI81</f>
        <v>0</v>
      </c>
      <c r="BH5" s="109">
        <f>FİZİK!BJ81</f>
        <v>0</v>
      </c>
      <c r="BI5" s="109">
        <f>FİZİK!BK81</f>
        <v>0</v>
      </c>
      <c r="BJ5" s="109">
        <f>FİZİK!BL81</f>
        <v>0</v>
      </c>
      <c r="BK5" s="109">
        <f>FİZİK!BM81</f>
        <v>0</v>
      </c>
      <c r="BL5" s="109">
        <f>FİZİK!BN81</f>
        <v>0</v>
      </c>
      <c r="BM5" s="109">
        <f>FİZİK!BO81</f>
        <v>0</v>
      </c>
      <c r="BN5" s="109">
        <f>FİZİK!BP81</f>
        <v>0</v>
      </c>
      <c r="BO5" s="109">
        <f>FİZİK!BQ81</f>
        <v>0</v>
      </c>
      <c r="BP5" s="109">
        <f>FİZİK!BR81</f>
        <v>0</v>
      </c>
      <c r="BQ5" s="109">
        <f>FİZİK!BS81</f>
        <v>0</v>
      </c>
      <c r="BR5" s="109">
        <f>FİZİK!BT81</f>
        <v>0</v>
      </c>
      <c r="BS5" s="109">
        <f>FİZİK!BU81</f>
        <v>0</v>
      </c>
      <c r="BT5" s="109">
        <f>FİZİK!BV81</f>
        <v>0</v>
      </c>
      <c r="BU5" s="109">
        <f>FİZİK!BW81</f>
        <v>0</v>
      </c>
      <c r="BV5" s="109">
        <f>FİZİK!BX81</f>
        <v>0</v>
      </c>
      <c r="BW5" s="109">
        <f>FİZİK!BY81</f>
        <v>0</v>
      </c>
      <c r="BX5" s="109">
        <f>FİZİK!BZ81</f>
        <v>0</v>
      </c>
      <c r="BY5" s="109">
        <f>FİZİK!CA81</f>
        <v>0</v>
      </c>
      <c r="BZ5" s="109">
        <f>FİZİK!CB81</f>
        <v>0</v>
      </c>
      <c r="CA5" s="109">
        <f>FİZİK!CC81</f>
        <v>0</v>
      </c>
      <c r="CB5" s="109">
        <f>FİZİK!CD81</f>
        <v>0</v>
      </c>
      <c r="CC5" s="109">
        <f>FİZİK!CE81</f>
        <v>0</v>
      </c>
      <c r="CD5" s="109">
        <f>FİZİK!CF81</f>
        <v>0</v>
      </c>
      <c r="CE5" s="109">
        <f>FİZİK!CG81</f>
        <v>0</v>
      </c>
      <c r="CF5" s="109">
        <f>FİZİK!CH81</f>
        <v>0</v>
      </c>
      <c r="CG5" s="109">
        <f>FİZİK!CI81</f>
        <v>0</v>
      </c>
      <c r="CH5" s="109">
        <f>FİZİK!CJ81</f>
        <v>0</v>
      </c>
      <c r="CI5" s="109">
        <f>FİZİK!CK81</f>
        <v>0</v>
      </c>
      <c r="CJ5" s="109">
        <f>FİZİK!CL81</f>
        <v>0</v>
      </c>
      <c r="CK5" s="109">
        <f>FİZİK!CM81</f>
        <v>0</v>
      </c>
      <c r="CL5" s="109">
        <f>FİZİK!CN81</f>
        <v>0</v>
      </c>
      <c r="CM5" s="109">
        <f>FİZİK!CO81</f>
        <v>0</v>
      </c>
      <c r="CN5" s="109">
        <f>FİZİK!CP81</f>
        <v>0</v>
      </c>
      <c r="CO5" s="109">
        <f>FİZİK!CQ81</f>
        <v>0</v>
      </c>
      <c r="CP5" s="109">
        <f>FİZİK!CR81</f>
        <v>0</v>
      </c>
      <c r="CQ5" s="109">
        <f>FİZİK!CS81</f>
        <v>0</v>
      </c>
      <c r="CR5" s="109">
        <f>FİZİK!CT81</f>
        <v>0</v>
      </c>
      <c r="CS5" s="109">
        <f>FİZİK!CU81</f>
        <v>0</v>
      </c>
      <c r="CT5" s="109">
        <f>FİZİK!CV81</f>
        <v>0</v>
      </c>
      <c r="CU5" s="109">
        <f>FİZİK!CW81</f>
        <v>0</v>
      </c>
      <c r="CV5" s="109">
        <f>FİZİK!CX81</f>
        <v>0</v>
      </c>
      <c r="CW5" s="109">
        <f>FİZİK!CY81</f>
        <v>0</v>
      </c>
      <c r="CX5" s="109">
        <f>FİZİK!CZ81</f>
        <v>0</v>
      </c>
      <c r="CY5" s="110"/>
      <c r="CZ5" s="110"/>
      <c r="DA5" s="110"/>
      <c r="DB5" s="110"/>
      <c r="DC5" s="110"/>
      <c r="DD5" s="110"/>
      <c r="DE5" s="110"/>
      <c r="DF5" s="110"/>
      <c r="DG5" s="110"/>
      <c r="DH5" s="110"/>
      <c r="DI5" s="110"/>
      <c r="DJ5" s="110"/>
      <c r="DK5" s="110"/>
      <c r="DL5" s="110"/>
    </row>
    <row r="6" spans="1:116" s="111" customFormat="1" ht="30" customHeight="1">
      <c r="A6" s="112" t="s">
        <v>10</v>
      </c>
      <c r="B6" s="117">
        <f t="shared" si="0"/>
        <v>0</v>
      </c>
      <c r="C6" s="117">
        <f t="shared" si="1"/>
        <v>0</v>
      </c>
      <c r="D6" s="118" t="e">
        <f t="shared" si="2"/>
        <v>#DIV/0!</v>
      </c>
      <c r="E6" s="113">
        <f>KİMYA!G73</f>
        <v>0</v>
      </c>
      <c r="F6" s="113">
        <f>KİMYA!H73</f>
        <v>0</v>
      </c>
      <c r="G6" s="113">
        <f>KİMYA!I73</f>
        <v>0</v>
      </c>
      <c r="H6" s="113">
        <f>KİMYA!J73</f>
        <v>0</v>
      </c>
      <c r="I6" s="113">
        <f>KİMYA!K73</f>
        <v>0</v>
      </c>
      <c r="J6" s="113">
        <f>KİMYA!L73</f>
        <v>0</v>
      </c>
      <c r="K6" s="113">
        <f>KİMYA!M73</f>
        <v>0</v>
      </c>
      <c r="L6" s="113">
        <f>KİMYA!N73</f>
        <v>0</v>
      </c>
      <c r="M6" s="113">
        <f>KİMYA!O73</f>
        <v>0</v>
      </c>
      <c r="N6" s="113">
        <f>KİMYA!P73</f>
        <v>0</v>
      </c>
      <c r="O6" s="113">
        <f>KİMYA!Q73</f>
        <v>0</v>
      </c>
      <c r="P6" s="113">
        <f>KİMYA!R73</f>
        <v>0</v>
      </c>
      <c r="Q6" s="113">
        <f>KİMYA!S73</f>
        <v>0</v>
      </c>
      <c r="R6" s="113">
        <f>KİMYA!T73</f>
        <v>0</v>
      </c>
      <c r="S6" s="113">
        <f>KİMYA!U73</f>
        <v>0</v>
      </c>
      <c r="T6" s="113">
        <f>KİMYA!V73</f>
        <v>0</v>
      </c>
      <c r="U6" s="113">
        <f>KİMYA!W73</f>
        <v>0</v>
      </c>
      <c r="V6" s="113">
        <f>KİMYA!X73</f>
        <v>0</v>
      </c>
      <c r="W6" s="113">
        <f>KİMYA!Y73</f>
        <v>0</v>
      </c>
      <c r="X6" s="113">
        <f>KİMYA!Z73</f>
        <v>0</v>
      </c>
      <c r="Y6" s="113">
        <f>KİMYA!AA73</f>
        <v>0</v>
      </c>
      <c r="Z6" s="113">
        <f>KİMYA!AB73</f>
        <v>0</v>
      </c>
      <c r="AA6" s="113">
        <f>KİMYA!AC73</f>
        <v>0</v>
      </c>
      <c r="AB6" s="113">
        <f>KİMYA!AD73</f>
        <v>0</v>
      </c>
      <c r="AC6" s="113">
        <f>KİMYA!AE73</f>
        <v>0</v>
      </c>
      <c r="AD6" s="113">
        <f>KİMYA!AF73</f>
        <v>0</v>
      </c>
      <c r="AE6" s="113">
        <f>KİMYA!AG73</f>
        <v>0</v>
      </c>
      <c r="AF6" s="113">
        <f>KİMYA!AH73</f>
        <v>0</v>
      </c>
      <c r="AG6" s="113">
        <f>KİMYA!AI73</f>
        <v>0</v>
      </c>
      <c r="AH6" s="113">
        <f>KİMYA!AJ73</f>
        <v>0</v>
      </c>
      <c r="AI6" s="113">
        <f>KİMYA!AK73</f>
        <v>0</v>
      </c>
      <c r="AJ6" s="113">
        <f>KİMYA!AL73</f>
        <v>0</v>
      </c>
      <c r="AK6" s="113">
        <f>KİMYA!AM73</f>
        <v>0</v>
      </c>
      <c r="AL6" s="113">
        <f>KİMYA!AN73</f>
        <v>0</v>
      </c>
      <c r="AM6" s="113">
        <f>KİMYA!AO73</f>
        <v>0</v>
      </c>
      <c r="AN6" s="113">
        <f>KİMYA!AP73</f>
        <v>0</v>
      </c>
      <c r="AO6" s="113">
        <f>KİMYA!AQ73</f>
        <v>0</v>
      </c>
      <c r="AP6" s="113">
        <f>KİMYA!AR73</f>
        <v>0</v>
      </c>
      <c r="AQ6" s="113">
        <f>KİMYA!AS73</f>
        <v>0</v>
      </c>
      <c r="AR6" s="113">
        <f>KİMYA!AT73</f>
        <v>0</v>
      </c>
      <c r="AS6" s="113">
        <f>KİMYA!AU73</f>
        <v>0</v>
      </c>
      <c r="AT6" s="113">
        <f>KİMYA!AV73</f>
        <v>0</v>
      </c>
      <c r="AU6" s="113">
        <f>KİMYA!AW73</f>
        <v>0</v>
      </c>
      <c r="AV6" s="113">
        <f>KİMYA!AX73</f>
        <v>0</v>
      </c>
      <c r="AW6" s="113">
        <f>KİMYA!AY73</f>
        <v>0</v>
      </c>
      <c r="AX6" s="113">
        <f>KİMYA!AZ73</f>
        <v>0</v>
      </c>
      <c r="AY6" s="113">
        <f>KİMYA!BA73</f>
        <v>0</v>
      </c>
      <c r="AZ6" s="113">
        <f>KİMYA!BB73</f>
        <v>0</v>
      </c>
      <c r="BA6" s="113">
        <f>KİMYA!BC73</f>
        <v>0</v>
      </c>
      <c r="BB6" s="113">
        <f>KİMYA!BD73</f>
        <v>0</v>
      </c>
      <c r="BC6" s="113">
        <f>KİMYA!BE73</f>
        <v>0</v>
      </c>
      <c r="BD6" s="113">
        <f>KİMYA!BF73</f>
        <v>0</v>
      </c>
      <c r="BE6" s="113">
        <f>KİMYA!BG73</f>
        <v>0</v>
      </c>
      <c r="BF6" s="113">
        <f>KİMYA!BH73</f>
        <v>0</v>
      </c>
      <c r="BG6" s="113">
        <f>KİMYA!BI73</f>
        <v>0</v>
      </c>
      <c r="BH6" s="113">
        <f>KİMYA!BJ73</f>
        <v>0</v>
      </c>
      <c r="BI6" s="113">
        <f>KİMYA!BK73</f>
        <v>0</v>
      </c>
      <c r="BJ6" s="113">
        <f>KİMYA!BL73</f>
        <v>0</v>
      </c>
      <c r="BK6" s="113">
        <f>KİMYA!BM73</f>
        <v>0</v>
      </c>
      <c r="BL6" s="113">
        <f>KİMYA!BN73</f>
        <v>0</v>
      </c>
      <c r="BM6" s="113">
        <f>KİMYA!BO73</f>
        <v>0</v>
      </c>
      <c r="BN6" s="113">
        <f>KİMYA!BP73</f>
        <v>0</v>
      </c>
      <c r="BO6" s="113">
        <f>KİMYA!BQ73</f>
        <v>0</v>
      </c>
      <c r="BP6" s="113">
        <f>KİMYA!BR73</f>
        <v>0</v>
      </c>
      <c r="BQ6" s="113">
        <f>KİMYA!BS73</f>
        <v>0</v>
      </c>
      <c r="BR6" s="113">
        <f>KİMYA!BT73</f>
        <v>0</v>
      </c>
      <c r="BS6" s="113">
        <f>KİMYA!BU73</f>
        <v>0</v>
      </c>
      <c r="BT6" s="113">
        <f>KİMYA!BV73</f>
        <v>0</v>
      </c>
      <c r="BU6" s="113">
        <f>KİMYA!BW73</f>
        <v>0</v>
      </c>
      <c r="BV6" s="113">
        <f>KİMYA!BX73</f>
        <v>0</v>
      </c>
      <c r="BW6" s="113">
        <f>KİMYA!BY73</f>
        <v>0</v>
      </c>
      <c r="BX6" s="113">
        <f>KİMYA!BZ73</f>
        <v>0</v>
      </c>
      <c r="BY6" s="113">
        <f>KİMYA!CA73</f>
        <v>0</v>
      </c>
      <c r="BZ6" s="113">
        <f>KİMYA!CB73</f>
        <v>0</v>
      </c>
      <c r="CA6" s="113">
        <f>KİMYA!CC73</f>
        <v>0</v>
      </c>
      <c r="CB6" s="113">
        <f>KİMYA!CD73</f>
        <v>0</v>
      </c>
      <c r="CC6" s="113">
        <f>KİMYA!CE73</f>
        <v>0</v>
      </c>
      <c r="CD6" s="113">
        <f>KİMYA!CF73</f>
        <v>0</v>
      </c>
      <c r="CE6" s="113">
        <f>KİMYA!CG73</f>
        <v>0</v>
      </c>
      <c r="CF6" s="113">
        <f>KİMYA!CH73</f>
        <v>0</v>
      </c>
      <c r="CG6" s="113">
        <f>KİMYA!CI73</f>
        <v>0</v>
      </c>
      <c r="CH6" s="113">
        <f>KİMYA!CJ73</f>
        <v>0</v>
      </c>
      <c r="CI6" s="113">
        <f>KİMYA!CK73</f>
        <v>0</v>
      </c>
      <c r="CJ6" s="113">
        <f>KİMYA!CL73</f>
        <v>0</v>
      </c>
      <c r="CK6" s="113">
        <f>KİMYA!CM73</f>
        <v>0</v>
      </c>
      <c r="CL6" s="113">
        <f>KİMYA!CN73</f>
        <v>0</v>
      </c>
      <c r="CM6" s="113">
        <f>KİMYA!CO73</f>
        <v>0</v>
      </c>
      <c r="CN6" s="113">
        <f>KİMYA!CP73</f>
        <v>0</v>
      </c>
      <c r="CO6" s="113">
        <f>KİMYA!CQ73</f>
        <v>0</v>
      </c>
      <c r="CP6" s="113">
        <f>KİMYA!CR73</f>
        <v>0</v>
      </c>
      <c r="CQ6" s="113">
        <f>KİMYA!CS73</f>
        <v>0</v>
      </c>
      <c r="CR6" s="113">
        <f>KİMYA!CT73</f>
        <v>0</v>
      </c>
      <c r="CS6" s="113">
        <f>KİMYA!CU73</f>
        <v>0</v>
      </c>
      <c r="CT6" s="113">
        <f>KİMYA!CV73</f>
        <v>0</v>
      </c>
      <c r="CU6" s="113">
        <f>KİMYA!CW73</f>
        <v>0</v>
      </c>
      <c r="CV6" s="113">
        <f>KİMYA!CX73</f>
        <v>0</v>
      </c>
      <c r="CW6" s="113">
        <f>KİMYA!CY73</f>
        <v>0</v>
      </c>
      <c r="CX6" s="113">
        <f>KİMYA!CZ73</f>
        <v>0</v>
      </c>
      <c r="CY6" s="110"/>
      <c r="CZ6" s="110"/>
      <c r="DA6" s="110"/>
      <c r="DB6" s="110"/>
      <c r="DC6" s="110"/>
      <c r="DD6" s="110"/>
      <c r="DE6" s="110"/>
      <c r="DF6" s="110"/>
      <c r="DG6" s="110"/>
      <c r="DH6" s="110"/>
      <c r="DI6" s="110"/>
      <c r="DJ6" s="110"/>
      <c r="DK6" s="110"/>
      <c r="DL6" s="110"/>
    </row>
    <row r="7" spans="1:116" s="111" customFormat="1" ht="30" customHeight="1">
      <c r="A7" s="108" t="s">
        <v>9</v>
      </c>
      <c r="B7" s="116">
        <f t="shared" si="0"/>
        <v>0</v>
      </c>
      <c r="C7" s="116">
        <f t="shared" si="1"/>
        <v>0</v>
      </c>
      <c r="D7" s="107" t="e">
        <f t="shared" si="2"/>
        <v>#DIV/0!</v>
      </c>
      <c r="E7" s="109">
        <v>0</v>
      </c>
      <c r="F7" s="109">
        <f>BİYOLOJİ!H33</f>
        <v>0</v>
      </c>
      <c r="G7" s="109">
        <f>BİYOLOJİ!I33</f>
        <v>0</v>
      </c>
      <c r="H7" s="109">
        <f>BİYOLOJİ!J33</f>
        <v>0</v>
      </c>
      <c r="I7" s="109">
        <f>BİYOLOJİ!K33</f>
        <v>0</v>
      </c>
      <c r="J7" s="109">
        <f>BİYOLOJİ!L33</f>
        <v>0</v>
      </c>
      <c r="K7" s="109">
        <f>BİYOLOJİ!M33</f>
        <v>0</v>
      </c>
      <c r="L7" s="109">
        <f>BİYOLOJİ!N33</f>
        <v>0</v>
      </c>
      <c r="M7" s="109">
        <f>BİYOLOJİ!O33</f>
        <v>0</v>
      </c>
      <c r="N7" s="109">
        <f>BİYOLOJİ!P33</f>
        <v>0</v>
      </c>
      <c r="O7" s="109">
        <f>BİYOLOJİ!Q33</f>
        <v>0</v>
      </c>
      <c r="P7" s="109">
        <f>BİYOLOJİ!R33</f>
        <v>0</v>
      </c>
      <c r="Q7" s="109">
        <f>BİYOLOJİ!S33</f>
        <v>0</v>
      </c>
      <c r="R7" s="109">
        <f>BİYOLOJİ!T33</f>
        <v>0</v>
      </c>
      <c r="S7" s="109">
        <f>BİYOLOJİ!U33</f>
        <v>0</v>
      </c>
      <c r="T7" s="109">
        <f>BİYOLOJİ!V33</f>
        <v>0</v>
      </c>
      <c r="U7" s="109">
        <f>BİYOLOJİ!W33</f>
        <v>0</v>
      </c>
      <c r="V7" s="109">
        <f>BİYOLOJİ!X33</f>
        <v>0</v>
      </c>
      <c r="W7" s="109">
        <f>BİYOLOJİ!Y33</f>
        <v>0</v>
      </c>
      <c r="X7" s="109">
        <f>BİYOLOJİ!Z33</f>
        <v>0</v>
      </c>
      <c r="Y7" s="109">
        <f>BİYOLOJİ!AA33</f>
        <v>0</v>
      </c>
      <c r="Z7" s="109">
        <f>BİYOLOJİ!AB33</f>
        <v>0</v>
      </c>
      <c r="AA7" s="109">
        <f>BİYOLOJİ!AC33</f>
        <v>0</v>
      </c>
      <c r="AB7" s="109">
        <f>BİYOLOJİ!AD33</f>
        <v>0</v>
      </c>
      <c r="AC7" s="109">
        <f>BİYOLOJİ!AE33</f>
        <v>0</v>
      </c>
      <c r="AD7" s="109">
        <f>BİYOLOJİ!AF33</f>
        <v>0</v>
      </c>
      <c r="AE7" s="109">
        <f>BİYOLOJİ!AG33</f>
        <v>0</v>
      </c>
      <c r="AF7" s="109">
        <f>BİYOLOJİ!AH33</f>
        <v>0</v>
      </c>
      <c r="AG7" s="109">
        <f>BİYOLOJİ!AI33</f>
        <v>0</v>
      </c>
      <c r="AH7" s="109">
        <f>BİYOLOJİ!AJ33</f>
        <v>0</v>
      </c>
      <c r="AI7" s="109">
        <f>BİYOLOJİ!AK33</f>
        <v>0</v>
      </c>
      <c r="AJ7" s="109">
        <f>BİYOLOJİ!AL33</f>
        <v>0</v>
      </c>
      <c r="AK7" s="109">
        <f>BİYOLOJİ!AM33</f>
        <v>0</v>
      </c>
      <c r="AL7" s="109">
        <f>BİYOLOJİ!AN33</f>
        <v>0</v>
      </c>
      <c r="AM7" s="109">
        <f>BİYOLOJİ!AO33</f>
        <v>0</v>
      </c>
      <c r="AN7" s="109">
        <f>BİYOLOJİ!AP33</f>
        <v>0</v>
      </c>
      <c r="AO7" s="109">
        <f>BİYOLOJİ!AQ33</f>
        <v>0</v>
      </c>
      <c r="AP7" s="109">
        <f>BİYOLOJİ!AR33</f>
        <v>0</v>
      </c>
      <c r="AQ7" s="109">
        <f>BİYOLOJİ!AS33</f>
        <v>0</v>
      </c>
      <c r="AR7" s="109">
        <f>BİYOLOJİ!AT33</f>
        <v>0</v>
      </c>
      <c r="AS7" s="109">
        <f>BİYOLOJİ!AU33</f>
        <v>0</v>
      </c>
      <c r="AT7" s="109">
        <f>BİYOLOJİ!AV33</f>
        <v>0</v>
      </c>
      <c r="AU7" s="109">
        <f>BİYOLOJİ!AW33</f>
        <v>0</v>
      </c>
      <c r="AV7" s="109">
        <f>BİYOLOJİ!AX33</f>
        <v>0</v>
      </c>
      <c r="AW7" s="109">
        <f>BİYOLOJİ!AY33</f>
        <v>0</v>
      </c>
      <c r="AX7" s="109">
        <f>BİYOLOJİ!AZ33</f>
        <v>0</v>
      </c>
      <c r="AY7" s="109">
        <f>BİYOLOJİ!BA33</f>
        <v>0</v>
      </c>
      <c r="AZ7" s="109">
        <f>BİYOLOJİ!BB33</f>
        <v>0</v>
      </c>
      <c r="BA7" s="109">
        <f>BİYOLOJİ!BC33</f>
        <v>0</v>
      </c>
      <c r="BB7" s="109">
        <f>BİYOLOJİ!BD33</f>
        <v>0</v>
      </c>
      <c r="BC7" s="109">
        <f>BİYOLOJİ!BE33</f>
        <v>0</v>
      </c>
      <c r="BD7" s="109">
        <f>BİYOLOJİ!BF33</f>
        <v>0</v>
      </c>
      <c r="BE7" s="109">
        <f>BİYOLOJİ!BG33</f>
        <v>0</v>
      </c>
      <c r="BF7" s="109">
        <f>BİYOLOJİ!BH33</f>
        <v>0</v>
      </c>
      <c r="BG7" s="109">
        <f>BİYOLOJİ!BI33</f>
        <v>0</v>
      </c>
      <c r="BH7" s="109">
        <f>BİYOLOJİ!BJ33</f>
        <v>0</v>
      </c>
      <c r="BI7" s="109">
        <f>BİYOLOJİ!BK33</f>
        <v>0</v>
      </c>
      <c r="BJ7" s="109">
        <f>BİYOLOJİ!BL33</f>
        <v>0</v>
      </c>
      <c r="BK7" s="109">
        <f>BİYOLOJİ!BM33</f>
        <v>0</v>
      </c>
      <c r="BL7" s="109">
        <f>BİYOLOJİ!BN33</f>
        <v>0</v>
      </c>
      <c r="BM7" s="109">
        <f>BİYOLOJİ!BO33</f>
        <v>0</v>
      </c>
      <c r="BN7" s="109">
        <f>BİYOLOJİ!BP33</f>
        <v>0</v>
      </c>
      <c r="BO7" s="109">
        <f>BİYOLOJİ!BQ33</f>
        <v>0</v>
      </c>
      <c r="BP7" s="109">
        <f>BİYOLOJİ!BR33</f>
        <v>0</v>
      </c>
      <c r="BQ7" s="109">
        <f>BİYOLOJİ!BS33</f>
        <v>0</v>
      </c>
      <c r="BR7" s="109">
        <f>BİYOLOJİ!BT33</f>
        <v>0</v>
      </c>
      <c r="BS7" s="109">
        <f>BİYOLOJİ!BU33</f>
        <v>0</v>
      </c>
      <c r="BT7" s="109">
        <f>BİYOLOJİ!BV33</f>
        <v>0</v>
      </c>
      <c r="BU7" s="109">
        <f>BİYOLOJİ!BW33</f>
        <v>0</v>
      </c>
      <c r="BV7" s="109">
        <f>BİYOLOJİ!BX33</f>
        <v>0</v>
      </c>
      <c r="BW7" s="109">
        <f>BİYOLOJİ!BY33</f>
        <v>0</v>
      </c>
      <c r="BX7" s="109">
        <f>BİYOLOJİ!BZ33</f>
        <v>0</v>
      </c>
      <c r="BY7" s="109">
        <f>BİYOLOJİ!CA33</f>
        <v>0</v>
      </c>
      <c r="BZ7" s="109">
        <f>BİYOLOJİ!CB33</f>
        <v>0</v>
      </c>
      <c r="CA7" s="109">
        <f>BİYOLOJİ!CC33</f>
        <v>0</v>
      </c>
      <c r="CB7" s="109">
        <f>BİYOLOJİ!CD33</f>
        <v>0</v>
      </c>
      <c r="CC7" s="109">
        <f>BİYOLOJİ!CE33</f>
        <v>0</v>
      </c>
      <c r="CD7" s="109">
        <f>BİYOLOJİ!CF33</f>
        <v>0</v>
      </c>
      <c r="CE7" s="109">
        <f>BİYOLOJİ!CG33</f>
        <v>0</v>
      </c>
      <c r="CF7" s="109">
        <f>BİYOLOJİ!CH33</f>
        <v>0</v>
      </c>
      <c r="CG7" s="109">
        <f>BİYOLOJİ!CI33</f>
        <v>0</v>
      </c>
      <c r="CH7" s="109">
        <f>BİYOLOJİ!CJ33</f>
        <v>0</v>
      </c>
      <c r="CI7" s="109">
        <f>BİYOLOJİ!CK33</f>
        <v>0</v>
      </c>
      <c r="CJ7" s="109">
        <f>BİYOLOJİ!CL33</f>
        <v>0</v>
      </c>
      <c r="CK7" s="109">
        <f>BİYOLOJİ!CM33</f>
        <v>0</v>
      </c>
      <c r="CL7" s="109">
        <f>BİYOLOJİ!CN33</f>
        <v>0</v>
      </c>
      <c r="CM7" s="109">
        <f>BİYOLOJİ!CO33</f>
        <v>0</v>
      </c>
      <c r="CN7" s="109">
        <f>BİYOLOJİ!CP33</f>
        <v>0</v>
      </c>
      <c r="CO7" s="109">
        <f>BİYOLOJİ!CQ33</f>
        <v>0</v>
      </c>
      <c r="CP7" s="109">
        <f>BİYOLOJİ!CR33</f>
        <v>0</v>
      </c>
      <c r="CQ7" s="109">
        <f>BİYOLOJİ!CS33</f>
        <v>0</v>
      </c>
      <c r="CR7" s="109">
        <f>BİYOLOJİ!CT33</f>
        <v>0</v>
      </c>
      <c r="CS7" s="109">
        <f>BİYOLOJİ!CU33</f>
        <v>0</v>
      </c>
      <c r="CT7" s="109">
        <f>BİYOLOJİ!CV33</f>
        <v>0</v>
      </c>
      <c r="CU7" s="109">
        <f>BİYOLOJİ!CW33</f>
        <v>0</v>
      </c>
      <c r="CV7" s="109">
        <f>BİYOLOJİ!CX33</f>
        <v>0</v>
      </c>
      <c r="CW7" s="109">
        <f>BİYOLOJİ!CY33</f>
        <v>0</v>
      </c>
      <c r="CX7" s="109">
        <f>BİYOLOJİ!CZ33</f>
        <v>0</v>
      </c>
      <c r="CY7" s="110"/>
      <c r="CZ7" s="110"/>
      <c r="DA7" s="110"/>
      <c r="DB7" s="110"/>
      <c r="DC7" s="110"/>
      <c r="DD7" s="110"/>
      <c r="DE7" s="110"/>
      <c r="DF7" s="110"/>
      <c r="DG7" s="110"/>
      <c r="DH7" s="110"/>
      <c r="DI7" s="110"/>
      <c r="DJ7" s="110"/>
      <c r="DK7" s="110"/>
      <c r="DL7" s="110"/>
    </row>
    <row r="8" spans="1:116" s="111" customFormat="1" ht="30" customHeight="1">
      <c r="A8" s="112" t="s">
        <v>670</v>
      </c>
      <c r="B8" s="117">
        <f t="shared" si="0"/>
        <v>0</v>
      </c>
      <c r="C8" s="117">
        <f t="shared" si="1"/>
        <v>0</v>
      </c>
      <c r="D8" s="118" t="e">
        <f t="shared" si="2"/>
        <v>#DIV/0!</v>
      </c>
      <c r="E8" s="114">
        <f>EDEBİYAT!F37</f>
        <v>0</v>
      </c>
      <c r="F8" s="114">
        <f>EDEBİYAT!G37</f>
        <v>0</v>
      </c>
      <c r="G8" s="114">
        <f>EDEBİYAT!H37</f>
        <v>0</v>
      </c>
      <c r="H8" s="114">
        <f>EDEBİYAT!I37</f>
        <v>0</v>
      </c>
      <c r="I8" s="114">
        <f>EDEBİYAT!J37</f>
        <v>0</v>
      </c>
      <c r="J8" s="114">
        <f>EDEBİYAT!K37</f>
        <v>0</v>
      </c>
      <c r="K8" s="114">
        <f>EDEBİYAT!L37</f>
        <v>0</v>
      </c>
      <c r="L8" s="114">
        <f>EDEBİYAT!M37</f>
        <v>0</v>
      </c>
      <c r="M8" s="114">
        <f>EDEBİYAT!N37</f>
        <v>0</v>
      </c>
      <c r="N8" s="114">
        <f>EDEBİYAT!O37</f>
        <v>0</v>
      </c>
      <c r="O8" s="114">
        <f>EDEBİYAT!P37</f>
        <v>0</v>
      </c>
      <c r="P8" s="114">
        <f>EDEBİYAT!Q37</f>
        <v>0</v>
      </c>
      <c r="Q8" s="114">
        <f>EDEBİYAT!R37</f>
        <v>0</v>
      </c>
      <c r="R8" s="114">
        <f>EDEBİYAT!S37</f>
        <v>0</v>
      </c>
      <c r="S8" s="114">
        <f>EDEBİYAT!T37</f>
        <v>0</v>
      </c>
      <c r="T8" s="114">
        <f>EDEBİYAT!U37</f>
        <v>0</v>
      </c>
      <c r="U8" s="114">
        <f>EDEBİYAT!V37</f>
        <v>0</v>
      </c>
      <c r="V8" s="114">
        <f>EDEBİYAT!W37</f>
        <v>0</v>
      </c>
      <c r="W8" s="114">
        <f>EDEBİYAT!X37</f>
        <v>0</v>
      </c>
      <c r="X8" s="114">
        <f>EDEBİYAT!Y37</f>
        <v>0</v>
      </c>
      <c r="Y8" s="114">
        <f>EDEBİYAT!Z37</f>
        <v>0</v>
      </c>
      <c r="Z8" s="114">
        <f>EDEBİYAT!AA37</f>
        <v>0</v>
      </c>
      <c r="AA8" s="114">
        <f>EDEBİYAT!AB37</f>
        <v>0</v>
      </c>
      <c r="AB8" s="114">
        <f>EDEBİYAT!AC37</f>
        <v>0</v>
      </c>
      <c r="AC8" s="114">
        <f>EDEBİYAT!AD37</f>
        <v>0</v>
      </c>
      <c r="AD8" s="114">
        <f>EDEBİYAT!AE37</f>
        <v>0</v>
      </c>
      <c r="AE8" s="114">
        <f>EDEBİYAT!AF37</f>
        <v>0</v>
      </c>
      <c r="AF8" s="114">
        <f>EDEBİYAT!AG37</f>
        <v>0</v>
      </c>
      <c r="AG8" s="114">
        <f>EDEBİYAT!AH37</f>
        <v>0</v>
      </c>
      <c r="AH8" s="114">
        <f>EDEBİYAT!AI37</f>
        <v>0</v>
      </c>
      <c r="AI8" s="114">
        <f>EDEBİYAT!AJ37</f>
        <v>0</v>
      </c>
      <c r="AJ8" s="114">
        <f>EDEBİYAT!AK37</f>
        <v>0</v>
      </c>
      <c r="AK8" s="114">
        <f>EDEBİYAT!AL37</f>
        <v>0</v>
      </c>
      <c r="AL8" s="114">
        <f>EDEBİYAT!AM37</f>
        <v>0</v>
      </c>
      <c r="AM8" s="114">
        <f>EDEBİYAT!AN37</f>
        <v>0</v>
      </c>
      <c r="AN8" s="114">
        <f>EDEBİYAT!AO37</f>
        <v>0</v>
      </c>
      <c r="AO8" s="114">
        <f>EDEBİYAT!AP37</f>
        <v>0</v>
      </c>
      <c r="AP8" s="114">
        <f>EDEBİYAT!AQ37</f>
        <v>0</v>
      </c>
      <c r="AQ8" s="114">
        <f>EDEBİYAT!AR37</f>
        <v>0</v>
      </c>
      <c r="AR8" s="114">
        <f>EDEBİYAT!AS37</f>
        <v>0</v>
      </c>
      <c r="AS8" s="114">
        <f>EDEBİYAT!AT37</f>
        <v>0</v>
      </c>
      <c r="AT8" s="114">
        <f>EDEBİYAT!AU37</f>
        <v>0</v>
      </c>
      <c r="AU8" s="114">
        <f>EDEBİYAT!AV37</f>
        <v>0</v>
      </c>
      <c r="AV8" s="114">
        <f>EDEBİYAT!AW37</f>
        <v>0</v>
      </c>
      <c r="AW8" s="114">
        <f>EDEBİYAT!AX37</f>
        <v>0</v>
      </c>
      <c r="AX8" s="114">
        <f>EDEBİYAT!AY37</f>
        <v>0</v>
      </c>
      <c r="AY8" s="114">
        <f>EDEBİYAT!AZ37</f>
        <v>0</v>
      </c>
      <c r="AZ8" s="114">
        <f>EDEBİYAT!BA37</f>
        <v>0</v>
      </c>
      <c r="BA8" s="114">
        <f>EDEBİYAT!BB37</f>
        <v>0</v>
      </c>
      <c r="BB8" s="114">
        <f>EDEBİYAT!BC37</f>
        <v>0</v>
      </c>
      <c r="BC8" s="114">
        <f>EDEBİYAT!BD37</f>
        <v>0</v>
      </c>
      <c r="BD8" s="114">
        <f>EDEBİYAT!BE37</f>
        <v>0</v>
      </c>
      <c r="BE8" s="114">
        <f>EDEBİYAT!BF37</f>
        <v>0</v>
      </c>
      <c r="BF8" s="114">
        <f>EDEBİYAT!BG37</f>
        <v>0</v>
      </c>
      <c r="BG8" s="114">
        <f>EDEBİYAT!BH37</f>
        <v>0</v>
      </c>
      <c r="BH8" s="114">
        <f>EDEBİYAT!BI37</f>
        <v>0</v>
      </c>
      <c r="BI8" s="114">
        <f>EDEBİYAT!BJ37</f>
        <v>0</v>
      </c>
      <c r="BJ8" s="114">
        <f>EDEBİYAT!BK37</f>
        <v>0</v>
      </c>
      <c r="BK8" s="114">
        <f>EDEBİYAT!BL37</f>
        <v>0</v>
      </c>
      <c r="BL8" s="114">
        <f>EDEBİYAT!BM37</f>
        <v>0</v>
      </c>
      <c r="BM8" s="114">
        <f>EDEBİYAT!BN37</f>
        <v>0</v>
      </c>
      <c r="BN8" s="114">
        <f>EDEBİYAT!BO37</f>
        <v>0</v>
      </c>
      <c r="BO8" s="114">
        <f>EDEBİYAT!BP37</f>
        <v>0</v>
      </c>
      <c r="BP8" s="114">
        <f>EDEBİYAT!BQ37</f>
        <v>0</v>
      </c>
      <c r="BQ8" s="114">
        <f>EDEBİYAT!BR37</f>
        <v>0</v>
      </c>
      <c r="BR8" s="114">
        <f>EDEBİYAT!BS37</f>
        <v>0</v>
      </c>
      <c r="BS8" s="114">
        <f>EDEBİYAT!BT37</f>
        <v>0</v>
      </c>
      <c r="BT8" s="114">
        <f>EDEBİYAT!BU37</f>
        <v>0</v>
      </c>
      <c r="BU8" s="114">
        <f>EDEBİYAT!BV37</f>
        <v>0</v>
      </c>
      <c r="BV8" s="114">
        <f>EDEBİYAT!BW37</f>
        <v>0</v>
      </c>
      <c r="BW8" s="114">
        <f>EDEBİYAT!BX37</f>
        <v>0</v>
      </c>
      <c r="BX8" s="114">
        <f>EDEBİYAT!BY37</f>
        <v>0</v>
      </c>
      <c r="BY8" s="114">
        <f>EDEBİYAT!BZ37</f>
        <v>0</v>
      </c>
      <c r="BZ8" s="114">
        <f>EDEBİYAT!CA37</f>
        <v>0</v>
      </c>
      <c r="CA8" s="114">
        <f>EDEBİYAT!CB37</f>
        <v>0</v>
      </c>
      <c r="CB8" s="114">
        <f>EDEBİYAT!CC37</f>
        <v>0</v>
      </c>
      <c r="CC8" s="114">
        <f>EDEBİYAT!CD37</f>
        <v>0</v>
      </c>
      <c r="CD8" s="114">
        <f>EDEBİYAT!CE37</f>
        <v>0</v>
      </c>
      <c r="CE8" s="114">
        <f>EDEBİYAT!CF37</f>
        <v>0</v>
      </c>
      <c r="CF8" s="114">
        <f>EDEBİYAT!CG37</f>
        <v>0</v>
      </c>
      <c r="CG8" s="114">
        <f>EDEBİYAT!CH37</f>
        <v>0</v>
      </c>
      <c r="CH8" s="114">
        <f>EDEBİYAT!CI37</f>
        <v>0</v>
      </c>
      <c r="CI8" s="114">
        <f>EDEBİYAT!CJ37</f>
        <v>0</v>
      </c>
      <c r="CJ8" s="114">
        <f>EDEBİYAT!CK37</f>
        <v>0</v>
      </c>
      <c r="CK8" s="114">
        <f>EDEBİYAT!CL37</f>
        <v>0</v>
      </c>
      <c r="CL8" s="114">
        <f>EDEBİYAT!CM37</f>
        <v>0</v>
      </c>
      <c r="CM8" s="114">
        <f>EDEBİYAT!CN37</f>
        <v>0</v>
      </c>
      <c r="CN8" s="114">
        <f>EDEBİYAT!CO37</f>
        <v>0</v>
      </c>
      <c r="CO8" s="114">
        <f>EDEBİYAT!CP37</f>
        <v>0</v>
      </c>
      <c r="CP8" s="114">
        <f>EDEBİYAT!CQ37</f>
        <v>0</v>
      </c>
      <c r="CQ8" s="114">
        <f>EDEBİYAT!CR37</f>
        <v>0</v>
      </c>
      <c r="CR8" s="114">
        <f>EDEBİYAT!CS37</f>
        <v>0</v>
      </c>
      <c r="CS8" s="114">
        <f>EDEBİYAT!CT37</f>
        <v>0</v>
      </c>
      <c r="CT8" s="114">
        <f>EDEBİYAT!CU37</f>
        <v>0</v>
      </c>
      <c r="CU8" s="114">
        <f>EDEBİYAT!CV37</f>
        <v>0</v>
      </c>
      <c r="CV8" s="114">
        <f>EDEBİYAT!CW37</f>
        <v>0</v>
      </c>
      <c r="CW8" s="114">
        <f>EDEBİYAT!CX37</f>
        <v>0</v>
      </c>
      <c r="CX8" s="114">
        <f>EDEBİYAT!CY37</f>
        <v>0</v>
      </c>
      <c r="CY8" s="110"/>
      <c r="CZ8" s="110"/>
      <c r="DA8" s="110"/>
      <c r="DB8" s="110"/>
      <c r="DC8" s="110"/>
      <c r="DD8" s="110"/>
      <c r="DE8" s="110"/>
      <c r="DF8" s="110"/>
      <c r="DG8" s="110"/>
      <c r="DH8" s="110"/>
      <c r="DI8" s="110"/>
      <c r="DJ8" s="110"/>
      <c r="DK8" s="110"/>
      <c r="DL8" s="110"/>
    </row>
    <row r="9" spans="1:116" s="111" customFormat="1" ht="30" customHeight="1">
      <c r="A9" s="108" t="s">
        <v>147</v>
      </c>
      <c r="B9" s="116">
        <f t="shared" si="0"/>
        <v>0</v>
      </c>
      <c r="C9" s="116">
        <f t="shared" si="1"/>
        <v>0</v>
      </c>
      <c r="D9" s="107" t="e">
        <f t="shared" si="2"/>
        <v>#DIV/0!</v>
      </c>
      <c r="E9" s="109">
        <f>TARİH!F30</f>
        <v>0</v>
      </c>
      <c r="F9" s="109">
        <f>TARİH!G30</f>
        <v>0</v>
      </c>
      <c r="G9" s="109">
        <f>TARİH!H30</f>
        <v>0</v>
      </c>
      <c r="H9" s="109">
        <f>TARİH!I30</f>
        <v>0</v>
      </c>
      <c r="I9" s="109">
        <f>TARİH!J30</f>
        <v>0</v>
      </c>
      <c r="J9" s="109">
        <f>TARİH!K30</f>
        <v>0</v>
      </c>
      <c r="K9" s="109">
        <f>TARİH!L30</f>
        <v>0</v>
      </c>
      <c r="L9" s="109">
        <f>TARİH!M30</f>
        <v>0</v>
      </c>
      <c r="M9" s="109">
        <f>TARİH!N30</f>
        <v>0</v>
      </c>
      <c r="N9" s="109">
        <f>TARİH!O30</f>
        <v>0</v>
      </c>
      <c r="O9" s="109">
        <f>TARİH!P30</f>
        <v>0</v>
      </c>
      <c r="P9" s="109">
        <f>TARİH!Q30</f>
        <v>0</v>
      </c>
      <c r="Q9" s="109">
        <f>TARİH!R30</f>
        <v>0</v>
      </c>
      <c r="R9" s="109">
        <f>TARİH!S30</f>
        <v>0</v>
      </c>
      <c r="S9" s="109">
        <f>TARİH!T30</f>
        <v>0</v>
      </c>
      <c r="T9" s="109">
        <f>TARİH!U30</f>
        <v>0</v>
      </c>
      <c r="U9" s="109">
        <f>TARİH!V30</f>
        <v>0</v>
      </c>
      <c r="V9" s="109">
        <f>TARİH!W30</f>
        <v>0</v>
      </c>
      <c r="W9" s="109">
        <f>TARİH!X30</f>
        <v>0</v>
      </c>
      <c r="X9" s="109">
        <f>TARİH!Y30</f>
        <v>0</v>
      </c>
      <c r="Y9" s="109">
        <f>TARİH!Z30</f>
        <v>0</v>
      </c>
      <c r="Z9" s="109">
        <f>TARİH!AA30</f>
        <v>0</v>
      </c>
      <c r="AA9" s="109">
        <f>TARİH!AB30</f>
        <v>0</v>
      </c>
      <c r="AB9" s="109">
        <f>TARİH!AC30</f>
        <v>0</v>
      </c>
      <c r="AC9" s="109">
        <f>TARİH!AD30</f>
        <v>0</v>
      </c>
      <c r="AD9" s="109">
        <f>TARİH!AE30</f>
        <v>0</v>
      </c>
      <c r="AE9" s="109">
        <f>TARİH!AF30</f>
        <v>0</v>
      </c>
      <c r="AF9" s="109">
        <f>TARİH!AG30</f>
        <v>0</v>
      </c>
      <c r="AG9" s="109">
        <f>TARİH!AH30</f>
        <v>0</v>
      </c>
      <c r="AH9" s="109">
        <f>TARİH!AI30</f>
        <v>0</v>
      </c>
      <c r="AI9" s="109">
        <f>TARİH!AJ30</f>
        <v>0</v>
      </c>
      <c r="AJ9" s="109">
        <f>TARİH!AK30</f>
        <v>0</v>
      </c>
      <c r="AK9" s="109">
        <f>TARİH!AL30</f>
        <v>0</v>
      </c>
      <c r="AL9" s="109">
        <f>TARİH!AM30</f>
        <v>0</v>
      </c>
      <c r="AM9" s="109">
        <f>TARİH!AN30</f>
        <v>0</v>
      </c>
      <c r="AN9" s="109">
        <f>TARİH!AO30</f>
        <v>0</v>
      </c>
      <c r="AO9" s="109">
        <f>TARİH!AP30</f>
        <v>0</v>
      </c>
      <c r="AP9" s="109">
        <f>TARİH!AQ30</f>
        <v>0</v>
      </c>
      <c r="AQ9" s="109">
        <f>TARİH!AR30</f>
        <v>0</v>
      </c>
      <c r="AR9" s="109">
        <f>TARİH!AS30</f>
        <v>0</v>
      </c>
      <c r="AS9" s="109">
        <f>TARİH!AT30</f>
        <v>0</v>
      </c>
      <c r="AT9" s="109">
        <f>TARİH!AU30</f>
        <v>0</v>
      </c>
      <c r="AU9" s="109">
        <f>TARİH!AV30</f>
        <v>0</v>
      </c>
      <c r="AV9" s="109">
        <f>TARİH!AW30</f>
        <v>0</v>
      </c>
      <c r="AW9" s="109">
        <f>TARİH!AX30</f>
        <v>0</v>
      </c>
      <c r="AX9" s="109">
        <f>TARİH!AY30</f>
        <v>0</v>
      </c>
      <c r="AY9" s="109">
        <f>TARİH!AZ30</f>
        <v>0</v>
      </c>
      <c r="AZ9" s="109">
        <f>TARİH!BA30</f>
        <v>0</v>
      </c>
      <c r="BA9" s="109">
        <f>TARİH!BB30</f>
        <v>0</v>
      </c>
      <c r="BB9" s="109">
        <f>TARİH!BC30</f>
        <v>0</v>
      </c>
      <c r="BC9" s="109">
        <f>TARİH!BD30</f>
        <v>0</v>
      </c>
      <c r="BD9" s="109">
        <f>TARİH!BE30</f>
        <v>0</v>
      </c>
      <c r="BE9" s="109">
        <f>TARİH!BF30</f>
        <v>0</v>
      </c>
      <c r="BF9" s="109">
        <f>TARİH!BG30</f>
        <v>0</v>
      </c>
      <c r="BG9" s="109">
        <f>TARİH!BH30</f>
        <v>0</v>
      </c>
      <c r="BH9" s="109">
        <f>TARİH!BI30</f>
        <v>0</v>
      </c>
      <c r="BI9" s="109">
        <f>TARİH!BJ30</f>
        <v>0</v>
      </c>
      <c r="BJ9" s="109">
        <f>TARİH!BK30</f>
        <v>0</v>
      </c>
      <c r="BK9" s="109">
        <f>TARİH!BL30</f>
        <v>0</v>
      </c>
      <c r="BL9" s="109">
        <f>TARİH!BM30</f>
        <v>0</v>
      </c>
      <c r="BM9" s="109">
        <f>TARİH!BN30</f>
        <v>0</v>
      </c>
      <c r="BN9" s="109">
        <f>TARİH!BO30</f>
        <v>0</v>
      </c>
      <c r="BO9" s="109">
        <f>TARİH!BP30</f>
        <v>0</v>
      </c>
      <c r="BP9" s="109">
        <f>TARİH!BQ30</f>
        <v>0</v>
      </c>
      <c r="BQ9" s="109">
        <f>TARİH!BR30</f>
        <v>0</v>
      </c>
      <c r="BR9" s="109">
        <f>TARİH!BS30</f>
        <v>0</v>
      </c>
      <c r="BS9" s="109">
        <f>TARİH!BT30</f>
        <v>0</v>
      </c>
      <c r="BT9" s="109">
        <f>TARİH!BU30</f>
        <v>0</v>
      </c>
      <c r="BU9" s="109">
        <f>TARİH!BV30</f>
        <v>0</v>
      </c>
      <c r="BV9" s="109">
        <f>TARİH!BW30</f>
        <v>0</v>
      </c>
      <c r="BW9" s="109">
        <f>TARİH!BX30</f>
        <v>0</v>
      </c>
      <c r="BX9" s="109">
        <f>TARİH!BY30</f>
        <v>0</v>
      </c>
      <c r="BY9" s="109">
        <f>TARİH!BZ30</f>
        <v>0</v>
      </c>
      <c r="BZ9" s="109">
        <f>TARİH!CA30</f>
        <v>0</v>
      </c>
      <c r="CA9" s="109">
        <f>TARİH!CB30</f>
        <v>0</v>
      </c>
      <c r="CB9" s="109">
        <f>TARİH!CC30</f>
        <v>0</v>
      </c>
      <c r="CC9" s="109">
        <f>TARİH!CD30</f>
        <v>0</v>
      </c>
      <c r="CD9" s="109">
        <f>TARİH!CE30</f>
        <v>0</v>
      </c>
      <c r="CE9" s="109">
        <f>TARİH!CF30</f>
        <v>0</v>
      </c>
      <c r="CF9" s="109">
        <f>TARİH!CG30</f>
        <v>0</v>
      </c>
      <c r="CG9" s="109">
        <f>TARİH!CH30</f>
        <v>0</v>
      </c>
      <c r="CH9" s="109">
        <f>TARİH!CI30</f>
        <v>0</v>
      </c>
      <c r="CI9" s="109">
        <f>TARİH!CJ30</f>
        <v>0</v>
      </c>
      <c r="CJ9" s="109">
        <f>TARİH!CK30</f>
        <v>0</v>
      </c>
      <c r="CK9" s="109">
        <f>TARİH!CL30</f>
        <v>0</v>
      </c>
      <c r="CL9" s="109">
        <f>TARİH!CM30</f>
        <v>0</v>
      </c>
      <c r="CM9" s="109">
        <f>TARİH!CN30</f>
        <v>0</v>
      </c>
      <c r="CN9" s="109">
        <f>TARİH!CO30</f>
        <v>0</v>
      </c>
      <c r="CO9" s="109">
        <f>TARİH!CP30</f>
        <v>0</v>
      </c>
      <c r="CP9" s="109">
        <f>TARİH!CQ30</f>
        <v>0</v>
      </c>
      <c r="CQ9" s="109">
        <f>TARİH!CR30</f>
        <v>0</v>
      </c>
      <c r="CR9" s="109">
        <f>TARİH!CS30</f>
        <v>0</v>
      </c>
      <c r="CS9" s="109">
        <f>TARİH!CT30</f>
        <v>0</v>
      </c>
      <c r="CT9" s="109">
        <f>TARİH!CU30</f>
        <v>0</v>
      </c>
      <c r="CU9" s="109">
        <f>TARİH!CV30</f>
        <v>0</v>
      </c>
      <c r="CV9" s="109">
        <f>TARİH!CW30</f>
        <v>0</v>
      </c>
      <c r="CW9" s="109">
        <f>TARİH!CX30</f>
        <v>0</v>
      </c>
      <c r="CX9" s="109">
        <f>TARİH!CY30</f>
        <v>0</v>
      </c>
      <c r="CY9" s="110"/>
      <c r="CZ9" s="110"/>
      <c r="DA9" s="110"/>
      <c r="DB9" s="110"/>
      <c r="DC9" s="110"/>
      <c r="DD9" s="110"/>
      <c r="DE9" s="110"/>
      <c r="DF9" s="110"/>
      <c r="DG9" s="110"/>
      <c r="DH9" s="110"/>
      <c r="DI9" s="110"/>
      <c r="DJ9" s="110"/>
      <c r="DK9" s="110"/>
      <c r="DL9" s="110"/>
    </row>
    <row r="10" spans="1:116" s="111" customFormat="1" ht="30" customHeight="1">
      <c r="A10" s="112" t="s">
        <v>148</v>
      </c>
      <c r="B10" s="117">
        <f t="shared" si="0"/>
        <v>0</v>
      </c>
      <c r="C10" s="117">
        <f t="shared" si="1"/>
        <v>0</v>
      </c>
      <c r="D10" s="118" t="e">
        <f t="shared" si="2"/>
        <v>#DIV/0!</v>
      </c>
      <c r="E10" s="113">
        <f>COĞRAFYA!G64</f>
        <v>0</v>
      </c>
      <c r="F10" s="113">
        <f>COĞRAFYA!H64</f>
        <v>0</v>
      </c>
      <c r="G10" s="113">
        <f>COĞRAFYA!I64</f>
        <v>0</v>
      </c>
      <c r="H10" s="113">
        <f>COĞRAFYA!J64</f>
        <v>0</v>
      </c>
      <c r="I10" s="113">
        <f>COĞRAFYA!K64</f>
        <v>0</v>
      </c>
      <c r="J10" s="113">
        <f>COĞRAFYA!L64</f>
        <v>0</v>
      </c>
      <c r="K10" s="113">
        <f>COĞRAFYA!M64</f>
        <v>0</v>
      </c>
      <c r="L10" s="113">
        <f>COĞRAFYA!N64</f>
        <v>0</v>
      </c>
      <c r="M10" s="113">
        <f>COĞRAFYA!O64</f>
        <v>0</v>
      </c>
      <c r="N10" s="113">
        <f>COĞRAFYA!P64</f>
        <v>0</v>
      </c>
      <c r="O10" s="113">
        <f>COĞRAFYA!Q64</f>
        <v>0</v>
      </c>
      <c r="P10" s="113">
        <f>COĞRAFYA!R64</f>
        <v>0</v>
      </c>
      <c r="Q10" s="113">
        <f>COĞRAFYA!S64</f>
        <v>0</v>
      </c>
      <c r="R10" s="113">
        <f>COĞRAFYA!T64</f>
        <v>0</v>
      </c>
      <c r="S10" s="113">
        <f>COĞRAFYA!U64</f>
        <v>0</v>
      </c>
      <c r="T10" s="113">
        <f>COĞRAFYA!V64</f>
        <v>0</v>
      </c>
      <c r="U10" s="113">
        <f>COĞRAFYA!W64</f>
        <v>0</v>
      </c>
      <c r="V10" s="113">
        <f>COĞRAFYA!X64</f>
        <v>0</v>
      </c>
      <c r="W10" s="113">
        <f>COĞRAFYA!Y64</f>
        <v>0</v>
      </c>
      <c r="X10" s="113">
        <f>COĞRAFYA!Z64</f>
        <v>0</v>
      </c>
      <c r="Y10" s="113">
        <f>COĞRAFYA!AA64</f>
        <v>0</v>
      </c>
      <c r="Z10" s="113">
        <f>COĞRAFYA!AB64</f>
        <v>0</v>
      </c>
      <c r="AA10" s="113">
        <f>COĞRAFYA!AC64</f>
        <v>0</v>
      </c>
      <c r="AB10" s="113">
        <f>COĞRAFYA!AD64</f>
        <v>0</v>
      </c>
      <c r="AC10" s="113">
        <f>COĞRAFYA!AE64</f>
        <v>0</v>
      </c>
      <c r="AD10" s="113">
        <f>COĞRAFYA!AF64</f>
        <v>0</v>
      </c>
      <c r="AE10" s="113">
        <f>COĞRAFYA!AG64</f>
        <v>0</v>
      </c>
      <c r="AF10" s="113">
        <f>COĞRAFYA!AH64</f>
        <v>0</v>
      </c>
      <c r="AG10" s="113">
        <f>COĞRAFYA!AI64</f>
        <v>0</v>
      </c>
      <c r="AH10" s="113">
        <f>COĞRAFYA!AJ64</f>
        <v>0</v>
      </c>
      <c r="AI10" s="113">
        <f>COĞRAFYA!AK64</f>
        <v>0</v>
      </c>
      <c r="AJ10" s="113">
        <f>COĞRAFYA!AL64</f>
        <v>0</v>
      </c>
      <c r="AK10" s="113">
        <f>COĞRAFYA!AM64</f>
        <v>0</v>
      </c>
      <c r="AL10" s="113">
        <f>COĞRAFYA!AN64</f>
        <v>0</v>
      </c>
      <c r="AM10" s="113">
        <f>COĞRAFYA!AO64</f>
        <v>0</v>
      </c>
      <c r="AN10" s="113">
        <f>COĞRAFYA!AP64</f>
        <v>0</v>
      </c>
      <c r="AO10" s="113">
        <f>COĞRAFYA!AQ64</f>
        <v>0</v>
      </c>
      <c r="AP10" s="113">
        <f>COĞRAFYA!AR64</f>
        <v>0</v>
      </c>
      <c r="AQ10" s="113">
        <f>COĞRAFYA!AS64</f>
        <v>0</v>
      </c>
      <c r="AR10" s="113">
        <f>COĞRAFYA!AT64</f>
        <v>0</v>
      </c>
      <c r="AS10" s="113">
        <f>COĞRAFYA!AU64</f>
        <v>0</v>
      </c>
      <c r="AT10" s="113">
        <f>COĞRAFYA!AV64</f>
        <v>0</v>
      </c>
      <c r="AU10" s="113">
        <f>COĞRAFYA!AW64</f>
        <v>0</v>
      </c>
      <c r="AV10" s="113">
        <f>COĞRAFYA!AX64</f>
        <v>0</v>
      </c>
      <c r="AW10" s="113">
        <f>COĞRAFYA!AY64</f>
        <v>0</v>
      </c>
      <c r="AX10" s="113">
        <f>COĞRAFYA!AZ64</f>
        <v>0</v>
      </c>
      <c r="AY10" s="113">
        <f>COĞRAFYA!BA64</f>
        <v>0</v>
      </c>
      <c r="AZ10" s="113">
        <f>COĞRAFYA!BB64</f>
        <v>0</v>
      </c>
      <c r="BA10" s="113">
        <f>COĞRAFYA!BC64</f>
        <v>0</v>
      </c>
      <c r="BB10" s="113">
        <f>COĞRAFYA!BD64</f>
        <v>0</v>
      </c>
      <c r="BC10" s="113">
        <f>COĞRAFYA!BE64</f>
        <v>0</v>
      </c>
      <c r="BD10" s="113">
        <f>COĞRAFYA!BF64</f>
        <v>0</v>
      </c>
      <c r="BE10" s="113">
        <f>COĞRAFYA!BG64</f>
        <v>0</v>
      </c>
      <c r="BF10" s="113">
        <f>COĞRAFYA!BH64</f>
        <v>0</v>
      </c>
      <c r="BG10" s="113">
        <f>COĞRAFYA!BI64</f>
        <v>0</v>
      </c>
      <c r="BH10" s="113">
        <f>COĞRAFYA!BJ64</f>
        <v>0</v>
      </c>
      <c r="BI10" s="113">
        <f>COĞRAFYA!BK64</f>
        <v>0</v>
      </c>
      <c r="BJ10" s="113">
        <f>COĞRAFYA!BL64</f>
        <v>0</v>
      </c>
      <c r="BK10" s="113">
        <f>COĞRAFYA!BM64</f>
        <v>0</v>
      </c>
      <c r="BL10" s="113">
        <f>COĞRAFYA!BN64</f>
        <v>0</v>
      </c>
      <c r="BM10" s="113">
        <f>COĞRAFYA!BO64</f>
        <v>0</v>
      </c>
      <c r="BN10" s="113">
        <f>COĞRAFYA!BP64</f>
        <v>0</v>
      </c>
      <c r="BO10" s="113">
        <f>COĞRAFYA!BQ64</f>
        <v>0</v>
      </c>
      <c r="BP10" s="113">
        <f>COĞRAFYA!BR64</f>
        <v>0</v>
      </c>
      <c r="BQ10" s="113">
        <f>COĞRAFYA!BS64</f>
        <v>0</v>
      </c>
      <c r="BR10" s="113">
        <f>COĞRAFYA!BT64</f>
        <v>0</v>
      </c>
      <c r="BS10" s="113">
        <f>COĞRAFYA!BU64</f>
        <v>0</v>
      </c>
      <c r="BT10" s="113">
        <f>COĞRAFYA!BV64</f>
        <v>0</v>
      </c>
      <c r="BU10" s="113">
        <f>COĞRAFYA!BW64</f>
        <v>0</v>
      </c>
      <c r="BV10" s="113">
        <f>COĞRAFYA!BX64</f>
        <v>0</v>
      </c>
      <c r="BW10" s="113">
        <f>COĞRAFYA!BY64</f>
        <v>0</v>
      </c>
      <c r="BX10" s="113">
        <f>COĞRAFYA!BZ64</f>
        <v>0</v>
      </c>
      <c r="BY10" s="113">
        <f>COĞRAFYA!CA64</f>
        <v>0</v>
      </c>
      <c r="BZ10" s="113">
        <f>COĞRAFYA!CB64</f>
        <v>0</v>
      </c>
      <c r="CA10" s="113">
        <f>COĞRAFYA!CC64</f>
        <v>0</v>
      </c>
      <c r="CB10" s="113">
        <f>COĞRAFYA!CD64</f>
        <v>0</v>
      </c>
      <c r="CC10" s="113">
        <f>COĞRAFYA!CE64</f>
        <v>0</v>
      </c>
      <c r="CD10" s="113">
        <f>COĞRAFYA!CF64</f>
        <v>0</v>
      </c>
      <c r="CE10" s="113">
        <f>COĞRAFYA!CG64</f>
        <v>0</v>
      </c>
      <c r="CF10" s="113">
        <f>COĞRAFYA!CH64</f>
        <v>0</v>
      </c>
      <c r="CG10" s="113">
        <f>COĞRAFYA!CI64</f>
        <v>0</v>
      </c>
      <c r="CH10" s="113">
        <f>COĞRAFYA!CJ64</f>
        <v>0</v>
      </c>
      <c r="CI10" s="113">
        <f>COĞRAFYA!CK64</f>
        <v>0</v>
      </c>
      <c r="CJ10" s="113">
        <f>COĞRAFYA!CL64</f>
        <v>0</v>
      </c>
      <c r="CK10" s="113">
        <f>COĞRAFYA!CM64</f>
        <v>0</v>
      </c>
      <c r="CL10" s="113">
        <f>COĞRAFYA!CN64</f>
        <v>0</v>
      </c>
      <c r="CM10" s="113">
        <f>COĞRAFYA!CO64</f>
        <v>0</v>
      </c>
      <c r="CN10" s="113">
        <f>COĞRAFYA!CP64</f>
        <v>0</v>
      </c>
      <c r="CO10" s="113">
        <f>COĞRAFYA!CQ64</f>
        <v>0</v>
      </c>
      <c r="CP10" s="113">
        <f>COĞRAFYA!CR64</f>
        <v>0</v>
      </c>
      <c r="CQ10" s="113">
        <f>COĞRAFYA!CS64</f>
        <v>0</v>
      </c>
      <c r="CR10" s="113">
        <f>COĞRAFYA!CT64</f>
        <v>0</v>
      </c>
      <c r="CS10" s="113">
        <f>COĞRAFYA!CU64</f>
        <v>0</v>
      </c>
      <c r="CT10" s="113">
        <f>COĞRAFYA!CV64</f>
        <v>0</v>
      </c>
      <c r="CU10" s="113">
        <f>COĞRAFYA!CW64</f>
        <v>0</v>
      </c>
      <c r="CV10" s="113">
        <f>COĞRAFYA!CX64</f>
        <v>0</v>
      </c>
      <c r="CW10" s="113">
        <f>COĞRAFYA!CY64</f>
        <v>0</v>
      </c>
      <c r="CX10" s="113">
        <f>COĞRAFYA!CZ64</f>
        <v>0</v>
      </c>
      <c r="CY10" s="110"/>
      <c r="CZ10" s="110"/>
      <c r="DA10" s="110"/>
      <c r="DB10" s="110"/>
      <c r="DC10" s="110"/>
      <c r="DD10" s="110"/>
      <c r="DE10" s="110"/>
      <c r="DF10" s="110"/>
      <c r="DG10" s="110"/>
      <c r="DH10" s="110"/>
      <c r="DI10" s="110"/>
      <c r="DJ10" s="110"/>
      <c r="DK10" s="110"/>
      <c r="DL10" s="110"/>
    </row>
    <row r="11" spans="1:116" s="111" customFormat="1" ht="30" customHeight="1">
      <c r="A11" s="108" t="s">
        <v>672</v>
      </c>
      <c r="B11" s="116">
        <f t="shared" si="0"/>
        <v>0</v>
      </c>
      <c r="C11" s="116">
        <f t="shared" si="1"/>
        <v>0</v>
      </c>
      <c r="D11" s="107" t="e">
        <f t="shared" si="2"/>
        <v>#DIV/0!</v>
      </c>
      <c r="E11" s="109">
        <f>FELSEFE!G70</f>
        <v>0</v>
      </c>
      <c r="F11" s="109">
        <f>FELSEFE!H70</f>
        <v>0</v>
      </c>
      <c r="G11" s="109">
        <f>FELSEFE!I70</f>
        <v>0</v>
      </c>
      <c r="H11" s="109">
        <f>FELSEFE!J70</f>
        <v>0</v>
      </c>
      <c r="I11" s="109">
        <f>FELSEFE!K70</f>
        <v>0</v>
      </c>
      <c r="J11" s="109">
        <f>FELSEFE!L70</f>
        <v>0</v>
      </c>
      <c r="K11" s="109">
        <f>FELSEFE!M70</f>
        <v>0</v>
      </c>
      <c r="L11" s="109">
        <f>FELSEFE!N70</f>
        <v>0</v>
      </c>
      <c r="M11" s="109">
        <f>FELSEFE!O70</f>
        <v>0</v>
      </c>
      <c r="N11" s="109">
        <f>FELSEFE!P70</f>
        <v>0</v>
      </c>
      <c r="O11" s="109">
        <f>FELSEFE!Q70</f>
        <v>0</v>
      </c>
      <c r="P11" s="109">
        <f>FELSEFE!R70</f>
        <v>0</v>
      </c>
      <c r="Q11" s="109">
        <f>FELSEFE!S70</f>
        <v>0</v>
      </c>
      <c r="R11" s="109">
        <f>FELSEFE!T70</f>
        <v>0</v>
      </c>
      <c r="S11" s="109">
        <f>FELSEFE!U70</f>
        <v>0</v>
      </c>
      <c r="T11" s="109">
        <f>FELSEFE!V70</f>
        <v>0</v>
      </c>
      <c r="U11" s="109">
        <f>FELSEFE!W70</f>
        <v>0</v>
      </c>
      <c r="V11" s="109">
        <f>FELSEFE!X70</f>
        <v>0</v>
      </c>
      <c r="W11" s="109">
        <f>FELSEFE!Y70</f>
        <v>0</v>
      </c>
      <c r="X11" s="109">
        <f>FELSEFE!Z70</f>
        <v>0</v>
      </c>
      <c r="Y11" s="109">
        <f>FELSEFE!AA70</f>
        <v>0</v>
      </c>
      <c r="Z11" s="109">
        <f>FELSEFE!AB70</f>
        <v>0</v>
      </c>
      <c r="AA11" s="109">
        <f>FELSEFE!AC70</f>
        <v>0</v>
      </c>
      <c r="AB11" s="109">
        <f>FELSEFE!AD70</f>
        <v>0</v>
      </c>
      <c r="AC11" s="109">
        <f>FELSEFE!AE70</f>
        <v>0</v>
      </c>
      <c r="AD11" s="109">
        <f>FELSEFE!AF70</f>
        <v>0</v>
      </c>
      <c r="AE11" s="109">
        <f>FELSEFE!AG70</f>
        <v>0</v>
      </c>
      <c r="AF11" s="109">
        <f>FELSEFE!AH70</f>
        <v>0</v>
      </c>
      <c r="AG11" s="109">
        <f>FELSEFE!AI70</f>
        <v>0</v>
      </c>
      <c r="AH11" s="109">
        <f>FELSEFE!AJ70</f>
        <v>0</v>
      </c>
      <c r="AI11" s="109">
        <f>FELSEFE!AK70</f>
        <v>0</v>
      </c>
      <c r="AJ11" s="109">
        <f>FELSEFE!AL70</f>
        <v>0</v>
      </c>
      <c r="AK11" s="109">
        <f>FELSEFE!AM70</f>
        <v>0</v>
      </c>
      <c r="AL11" s="109">
        <f>FELSEFE!AN70</f>
        <v>0</v>
      </c>
      <c r="AM11" s="109">
        <f>FELSEFE!AO70</f>
        <v>0</v>
      </c>
      <c r="AN11" s="109">
        <f>FELSEFE!AP70</f>
        <v>0</v>
      </c>
      <c r="AO11" s="109">
        <f>FELSEFE!AQ70</f>
        <v>0</v>
      </c>
      <c r="AP11" s="109">
        <f>FELSEFE!AR70</f>
        <v>0</v>
      </c>
      <c r="AQ11" s="109">
        <f>FELSEFE!AS70</f>
        <v>0</v>
      </c>
      <c r="AR11" s="109">
        <f>FELSEFE!AT70</f>
        <v>0</v>
      </c>
      <c r="AS11" s="109">
        <f>FELSEFE!AU70</f>
        <v>0</v>
      </c>
      <c r="AT11" s="109">
        <f>FELSEFE!AV70</f>
        <v>0</v>
      </c>
      <c r="AU11" s="109">
        <f>FELSEFE!AW70</f>
        <v>0</v>
      </c>
      <c r="AV11" s="109">
        <f>FELSEFE!AX70</f>
        <v>0</v>
      </c>
      <c r="AW11" s="109">
        <f>FELSEFE!AY70</f>
        <v>0</v>
      </c>
      <c r="AX11" s="109">
        <f>FELSEFE!AZ70</f>
        <v>0</v>
      </c>
      <c r="AY11" s="109">
        <f>FELSEFE!BA70</f>
        <v>0</v>
      </c>
      <c r="AZ11" s="109">
        <f>FELSEFE!BB70</f>
        <v>0</v>
      </c>
      <c r="BA11" s="109">
        <f>FELSEFE!BC70</f>
        <v>0</v>
      </c>
      <c r="BB11" s="109">
        <f>FELSEFE!BD70</f>
        <v>0</v>
      </c>
      <c r="BC11" s="109">
        <f>FELSEFE!BE70</f>
        <v>0</v>
      </c>
      <c r="BD11" s="109">
        <f>FELSEFE!BF70</f>
        <v>0</v>
      </c>
      <c r="BE11" s="109">
        <f>FELSEFE!BG70</f>
        <v>0</v>
      </c>
      <c r="BF11" s="109">
        <f>FELSEFE!BH70</f>
        <v>0</v>
      </c>
      <c r="BG11" s="109">
        <f>FELSEFE!BI70</f>
        <v>0</v>
      </c>
      <c r="BH11" s="109">
        <f>FELSEFE!BJ70</f>
        <v>0</v>
      </c>
      <c r="BI11" s="109">
        <f>FELSEFE!BK70</f>
        <v>0</v>
      </c>
      <c r="BJ11" s="109">
        <f>FELSEFE!BL70</f>
        <v>0</v>
      </c>
      <c r="BK11" s="109">
        <f>FELSEFE!BM70</f>
        <v>0</v>
      </c>
      <c r="BL11" s="109">
        <f>FELSEFE!BN70</f>
        <v>0</v>
      </c>
      <c r="BM11" s="109">
        <f>FELSEFE!BO70</f>
        <v>0</v>
      </c>
      <c r="BN11" s="109">
        <f>FELSEFE!BP70</f>
        <v>0</v>
      </c>
      <c r="BO11" s="109">
        <f>FELSEFE!BQ70</f>
        <v>0</v>
      </c>
      <c r="BP11" s="109">
        <f>FELSEFE!BR70</f>
        <v>0</v>
      </c>
      <c r="BQ11" s="109">
        <f>FELSEFE!BS70</f>
        <v>0</v>
      </c>
      <c r="BR11" s="109">
        <f>FELSEFE!BT70</f>
        <v>0</v>
      </c>
      <c r="BS11" s="109">
        <f>FELSEFE!BU70</f>
        <v>0</v>
      </c>
      <c r="BT11" s="109">
        <f>FELSEFE!BV70</f>
        <v>0</v>
      </c>
      <c r="BU11" s="109">
        <f>FELSEFE!BW70</f>
        <v>0</v>
      </c>
      <c r="BV11" s="109">
        <f>FELSEFE!BX70</f>
        <v>0</v>
      </c>
      <c r="BW11" s="109">
        <f>FELSEFE!BY70</f>
        <v>0</v>
      </c>
      <c r="BX11" s="109">
        <f>FELSEFE!BZ70</f>
        <v>0</v>
      </c>
      <c r="BY11" s="109">
        <f>FELSEFE!CA70</f>
        <v>0</v>
      </c>
      <c r="BZ11" s="109">
        <f>FELSEFE!CB70</f>
        <v>0</v>
      </c>
      <c r="CA11" s="109">
        <f>FELSEFE!CC70</f>
        <v>0</v>
      </c>
      <c r="CB11" s="109">
        <f>FELSEFE!CD70</f>
        <v>0</v>
      </c>
      <c r="CC11" s="109">
        <f>FELSEFE!CE70</f>
        <v>0</v>
      </c>
      <c r="CD11" s="109">
        <f>FELSEFE!CF70</f>
        <v>0</v>
      </c>
      <c r="CE11" s="109">
        <f>FELSEFE!CG70</f>
        <v>0</v>
      </c>
      <c r="CF11" s="109">
        <f>FELSEFE!CH70</f>
        <v>0</v>
      </c>
      <c r="CG11" s="109">
        <f>FELSEFE!CI70</f>
        <v>0</v>
      </c>
      <c r="CH11" s="109">
        <f>FELSEFE!CJ70</f>
        <v>0</v>
      </c>
      <c r="CI11" s="109">
        <f>FELSEFE!CK70</f>
        <v>0</v>
      </c>
      <c r="CJ11" s="109">
        <f>FELSEFE!CL70</f>
        <v>0</v>
      </c>
      <c r="CK11" s="109">
        <f>FELSEFE!CM70</f>
        <v>0</v>
      </c>
      <c r="CL11" s="109">
        <f>FELSEFE!CN70</f>
        <v>0</v>
      </c>
      <c r="CM11" s="109">
        <f>FELSEFE!CO70</f>
        <v>0</v>
      </c>
      <c r="CN11" s="109">
        <f>FELSEFE!CP70</f>
        <v>0</v>
      </c>
      <c r="CO11" s="109">
        <f>FELSEFE!CQ70</f>
        <v>0</v>
      </c>
      <c r="CP11" s="109">
        <f>FELSEFE!CR70</f>
        <v>0</v>
      </c>
      <c r="CQ11" s="109">
        <f>FELSEFE!CS70</f>
        <v>0</v>
      </c>
      <c r="CR11" s="109">
        <f>FELSEFE!CT70</f>
        <v>0</v>
      </c>
      <c r="CS11" s="109">
        <f>FELSEFE!CU70</f>
        <v>0</v>
      </c>
      <c r="CT11" s="109">
        <f>FELSEFE!CV70</f>
        <v>0</v>
      </c>
      <c r="CU11" s="109">
        <f>FELSEFE!CW70</f>
        <v>0</v>
      </c>
      <c r="CV11" s="109">
        <f>FELSEFE!CX70</f>
        <v>0</v>
      </c>
      <c r="CW11" s="109">
        <f>FELSEFE!CY70</f>
        <v>0</v>
      </c>
      <c r="CX11" s="109">
        <f>FELSEFE!CZ70</f>
        <v>0</v>
      </c>
      <c r="CY11" s="110"/>
      <c r="CZ11" s="110"/>
      <c r="DA11" s="110"/>
      <c r="DB11" s="110"/>
      <c r="DC11" s="110"/>
      <c r="DD11" s="110"/>
      <c r="DE11" s="110"/>
      <c r="DF11" s="110"/>
      <c r="DG11" s="110"/>
      <c r="DH11" s="110"/>
      <c r="DI11" s="110"/>
      <c r="DJ11" s="110"/>
      <c r="DK11" s="110"/>
      <c r="DL11" s="110"/>
    </row>
    <row r="12" spans="1:116" s="111" customFormat="1" ht="30" customHeight="1">
      <c r="A12" s="112" t="s">
        <v>673</v>
      </c>
      <c r="B12" s="117">
        <f t="shared" si="0"/>
        <v>0</v>
      </c>
      <c r="C12" s="117">
        <f t="shared" si="1"/>
        <v>0</v>
      </c>
      <c r="D12" s="118" t="e">
        <f t="shared" si="2"/>
        <v>#DIV/0!</v>
      </c>
      <c r="E12" s="113">
        <f>DİN!F23</f>
        <v>0</v>
      </c>
      <c r="F12" s="113">
        <f>DİN!G23</f>
        <v>0</v>
      </c>
      <c r="G12" s="113">
        <f>DİN!H23</f>
        <v>0</v>
      </c>
      <c r="H12" s="113">
        <f>DİN!I23</f>
        <v>0</v>
      </c>
      <c r="I12" s="113">
        <f>DİN!J23</f>
        <v>0</v>
      </c>
      <c r="J12" s="113">
        <f>DİN!K23</f>
        <v>0</v>
      </c>
      <c r="K12" s="113">
        <f>DİN!L23</f>
        <v>0</v>
      </c>
      <c r="L12" s="113">
        <f>DİN!M23</f>
        <v>0</v>
      </c>
      <c r="M12" s="113">
        <f>DİN!N23</f>
        <v>0</v>
      </c>
      <c r="N12" s="113">
        <f>DİN!O23</f>
        <v>0</v>
      </c>
      <c r="O12" s="113">
        <f>DİN!P23</f>
        <v>0</v>
      </c>
      <c r="P12" s="113">
        <f>DİN!Q23</f>
        <v>0</v>
      </c>
      <c r="Q12" s="113">
        <f>DİN!R23</f>
        <v>0</v>
      </c>
      <c r="R12" s="113">
        <f>DİN!S23</f>
        <v>0</v>
      </c>
      <c r="S12" s="113">
        <f>DİN!T23</f>
        <v>0</v>
      </c>
      <c r="T12" s="113">
        <f>DİN!U23</f>
        <v>0</v>
      </c>
      <c r="U12" s="113">
        <f>DİN!V23</f>
        <v>0</v>
      </c>
      <c r="V12" s="113">
        <f>DİN!W23</f>
        <v>0</v>
      </c>
      <c r="W12" s="113">
        <f>DİN!X23</f>
        <v>0</v>
      </c>
      <c r="X12" s="113">
        <f>DİN!Y23</f>
        <v>0</v>
      </c>
      <c r="Y12" s="113">
        <f>DİN!Z23</f>
        <v>0</v>
      </c>
      <c r="Z12" s="113">
        <f>DİN!AA23</f>
        <v>0</v>
      </c>
      <c r="AA12" s="113">
        <f>DİN!AB23</f>
        <v>0</v>
      </c>
      <c r="AB12" s="113">
        <f>DİN!AC23</f>
        <v>0</v>
      </c>
      <c r="AC12" s="113">
        <f>DİN!AD23</f>
        <v>0</v>
      </c>
      <c r="AD12" s="113">
        <f>DİN!AE23</f>
        <v>0</v>
      </c>
      <c r="AE12" s="113">
        <f>DİN!AF23</f>
        <v>0</v>
      </c>
      <c r="AF12" s="113">
        <f>DİN!AG23</f>
        <v>0</v>
      </c>
      <c r="AG12" s="113">
        <f>DİN!AH23</f>
        <v>0</v>
      </c>
      <c r="AH12" s="113">
        <f>DİN!AI23</f>
        <v>0</v>
      </c>
      <c r="AI12" s="113">
        <f>DİN!AJ23</f>
        <v>0</v>
      </c>
      <c r="AJ12" s="113">
        <f>DİN!AK23</f>
        <v>0</v>
      </c>
      <c r="AK12" s="113">
        <f>DİN!AL23</f>
        <v>0</v>
      </c>
      <c r="AL12" s="113">
        <f>DİN!AM23</f>
        <v>0</v>
      </c>
      <c r="AM12" s="113">
        <f>DİN!AN23</f>
        <v>0</v>
      </c>
      <c r="AN12" s="113">
        <f>DİN!AO23</f>
        <v>0</v>
      </c>
      <c r="AO12" s="113">
        <f>DİN!AP23</f>
        <v>0</v>
      </c>
      <c r="AP12" s="113">
        <f>DİN!AQ23</f>
        <v>0</v>
      </c>
      <c r="AQ12" s="113">
        <f>DİN!AR23</f>
        <v>0</v>
      </c>
      <c r="AR12" s="113">
        <f>DİN!AS23</f>
        <v>0</v>
      </c>
      <c r="AS12" s="113">
        <f>DİN!AT23</f>
        <v>0</v>
      </c>
      <c r="AT12" s="113">
        <f>DİN!AU23</f>
        <v>0</v>
      </c>
      <c r="AU12" s="113">
        <f>DİN!AV23</f>
        <v>0</v>
      </c>
      <c r="AV12" s="113">
        <f>DİN!AW23</f>
        <v>0</v>
      </c>
      <c r="AW12" s="113">
        <f>DİN!AX23</f>
        <v>0</v>
      </c>
      <c r="AX12" s="113">
        <f>DİN!AY23</f>
        <v>0</v>
      </c>
      <c r="AY12" s="113">
        <f>DİN!AZ23</f>
        <v>0</v>
      </c>
      <c r="AZ12" s="113">
        <f>DİN!BA23</f>
        <v>0</v>
      </c>
      <c r="BA12" s="113">
        <f>DİN!BB23</f>
        <v>0</v>
      </c>
      <c r="BB12" s="113">
        <f>DİN!BC23</f>
        <v>0</v>
      </c>
      <c r="BC12" s="113">
        <f>DİN!BD23</f>
        <v>0</v>
      </c>
      <c r="BD12" s="113">
        <f>DİN!BE23</f>
        <v>0</v>
      </c>
      <c r="BE12" s="113">
        <f>DİN!BF23</f>
        <v>0</v>
      </c>
      <c r="BF12" s="113">
        <f>DİN!BG23</f>
        <v>0</v>
      </c>
      <c r="BG12" s="113">
        <f>DİN!BH23</f>
        <v>0</v>
      </c>
      <c r="BH12" s="113">
        <f>DİN!BI23</f>
        <v>0</v>
      </c>
      <c r="BI12" s="113">
        <f>DİN!BJ23</f>
        <v>0</v>
      </c>
      <c r="BJ12" s="113">
        <f>DİN!BK23</f>
        <v>0</v>
      </c>
      <c r="BK12" s="113">
        <f>DİN!BL23</f>
        <v>0</v>
      </c>
      <c r="BL12" s="113">
        <f>DİN!BM23</f>
        <v>0</v>
      </c>
      <c r="BM12" s="113">
        <f>DİN!BN23</f>
        <v>0</v>
      </c>
      <c r="BN12" s="113">
        <f>DİN!BO23</f>
        <v>0</v>
      </c>
      <c r="BO12" s="113">
        <f>DİN!BP23</f>
        <v>0</v>
      </c>
      <c r="BP12" s="113">
        <f>DİN!BQ23</f>
        <v>0</v>
      </c>
      <c r="BQ12" s="113">
        <f>DİN!BR23</f>
        <v>0</v>
      </c>
      <c r="BR12" s="113">
        <f>DİN!BS23</f>
        <v>0</v>
      </c>
      <c r="BS12" s="113">
        <f>DİN!BT23</f>
        <v>0</v>
      </c>
      <c r="BT12" s="113">
        <f>DİN!BU23</f>
        <v>0</v>
      </c>
      <c r="BU12" s="113">
        <f>DİN!BV23</f>
        <v>0</v>
      </c>
      <c r="BV12" s="113">
        <f>DİN!BW23</f>
        <v>0</v>
      </c>
      <c r="BW12" s="113">
        <f>DİN!BX23</f>
        <v>0</v>
      </c>
      <c r="BX12" s="113">
        <f>DİN!BY23</f>
        <v>0</v>
      </c>
      <c r="BY12" s="113">
        <f>DİN!BZ23</f>
        <v>0</v>
      </c>
      <c r="BZ12" s="113">
        <f>DİN!CA23</f>
        <v>0</v>
      </c>
      <c r="CA12" s="113">
        <f>DİN!CB23</f>
        <v>0</v>
      </c>
      <c r="CB12" s="113">
        <f>DİN!CC23</f>
        <v>0</v>
      </c>
      <c r="CC12" s="113">
        <f>DİN!CD23</f>
        <v>0</v>
      </c>
      <c r="CD12" s="113">
        <f>DİN!CE23</f>
        <v>0</v>
      </c>
      <c r="CE12" s="113">
        <f>DİN!CF23</f>
        <v>0</v>
      </c>
      <c r="CF12" s="113">
        <f>DİN!CG23</f>
        <v>0</v>
      </c>
      <c r="CG12" s="113">
        <f>DİN!CH23</f>
        <v>0</v>
      </c>
      <c r="CH12" s="113">
        <f>DİN!CI23</f>
        <v>0</v>
      </c>
      <c r="CI12" s="113">
        <f>DİN!CJ23</f>
        <v>0</v>
      </c>
      <c r="CJ12" s="113">
        <f>DİN!CK23</f>
        <v>0</v>
      </c>
      <c r="CK12" s="113">
        <f>DİN!CL23</f>
        <v>0</v>
      </c>
      <c r="CL12" s="113">
        <f>DİN!CM23</f>
        <v>0</v>
      </c>
      <c r="CM12" s="113">
        <f>DİN!CN23</f>
        <v>0</v>
      </c>
      <c r="CN12" s="113">
        <f>DİN!CO23</f>
        <v>0</v>
      </c>
      <c r="CO12" s="113">
        <f>DİN!CP23</f>
        <v>0</v>
      </c>
      <c r="CP12" s="113">
        <f>DİN!CQ23</f>
        <v>0</v>
      </c>
      <c r="CQ12" s="113">
        <f>DİN!CR23</f>
        <v>0</v>
      </c>
      <c r="CR12" s="113">
        <f>DİN!CS23</f>
        <v>0</v>
      </c>
      <c r="CS12" s="113">
        <f>DİN!CT23</f>
        <v>0</v>
      </c>
      <c r="CT12" s="113">
        <f>DİN!CU23</f>
        <v>0</v>
      </c>
      <c r="CU12" s="113">
        <f>DİN!CV23</f>
        <v>0</v>
      </c>
      <c r="CV12" s="113">
        <f>DİN!CW23</f>
        <v>0</v>
      </c>
      <c r="CW12" s="113">
        <f>DİN!CX23</f>
        <v>0</v>
      </c>
      <c r="CX12" s="113">
        <f>DİN!CY23</f>
        <v>0</v>
      </c>
      <c r="CY12" s="110"/>
      <c r="CZ12" s="110"/>
      <c r="DA12" s="110"/>
      <c r="DB12" s="110"/>
      <c r="DC12" s="110"/>
      <c r="DD12" s="110"/>
      <c r="DE12" s="110"/>
      <c r="DF12" s="110"/>
      <c r="DG12" s="110"/>
      <c r="DH12" s="110"/>
      <c r="DI12" s="110"/>
      <c r="DJ12" s="110"/>
      <c r="DK12" s="110"/>
      <c r="DL12" s="110"/>
    </row>
    <row r="13" spans="1:116" ht="20.100000000000001" customHeight="1"/>
    <row r="14" spans="1:116" ht="20.100000000000001" customHeight="1"/>
    <row r="15" spans="1:116" ht="20.100000000000001" customHeight="1"/>
    <row r="16" spans="1:116" ht="20.100000000000001" customHeight="1"/>
  </sheetData>
  <mergeCells count="53">
    <mergeCell ref="E1:F1"/>
    <mergeCell ref="G1:H1"/>
    <mergeCell ref="I1:J1"/>
    <mergeCell ref="K1:L1"/>
    <mergeCell ref="M1:N1"/>
    <mergeCell ref="AK1:AL1"/>
    <mergeCell ref="O1:P1"/>
    <mergeCell ref="Q1:R1"/>
    <mergeCell ref="S1:T1"/>
    <mergeCell ref="U1:V1"/>
    <mergeCell ref="W1:X1"/>
    <mergeCell ref="Y1:Z1"/>
    <mergeCell ref="AA1:AB1"/>
    <mergeCell ref="AC1:AD1"/>
    <mergeCell ref="AE1:AF1"/>
    <mergeCell ref="AG1:AH1"/>
    <mergeCell ref="AI1:AJ1"/>
    <mergeCell ref="BI1:BJ1"/>
    <mergeCell ref="AM1:AN1"/>
    <mergeCell ref="AO1:AP1"/>
    <mergeCell ref="AQ1:AR1"/>
    <mergeCell ref="AS1:AT1"/>
    <mergeCell ref="AU1:AV1"/>
    <mergeCell ref="AW1:AX1"/>
    <mergeCell ref="AY1:AZ1"/>
    <mergeCell ref="BA1:BB1"/>
    <mergeCell ref="BC1:BD1"/>
    <mergeCell ref="BE1:BF1"/>
    <mergeCell ref="BG1:BH1"/>
    <mergeCell ref="CE1:CF1"/>
    <mergeCell ref="CG1:CH1"/>
    <mergeCell ref="BK1:BL1"/>
    <mergeCell ref="BM1:BN1"/>
    <mergeCell ref="BO1:BP1"/>
    <mergeCell ref="BQ1:BR1"/>
    <mergeCell ref="BS1:BT1"/>
    <mergeCell ref="BU1:BV1"/>
    <mergeCell ref="CW1:CX1"/>
    <mergeCell ref="CU1:CV1"/>
    <mergeCell ref="A1:A2"/>
    <mergeCell ref="B1:B2"/>
    <mergeCell ref="C1:C2"/>
    <mergeCell ref="D1:D2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/>
  <dimension ref="A1:DP68"/>
  <sheetViews>
    <sheetView zoomScaleNormal="100" workbookViewId="0">
      <selection sqref="A1:B1"/>
    </sheetView>
  </sheetViews>
  <sheetFormatPr defaultColWidth="8.85546875" defaultRowHeight="30" customHeight="1"/>
  <cols>
    <col min="1" max="1" width="27.140625" style="27" customWidth="1"/>
    <col min="2" max="2" width="52.5703125" style="26" customWidth="1"/>
    <col min="3" max="3" width="12.42578125" style="26" customWidth="1"/>
    <col min="4" max="4" width="11.140625" style="26" customWidth="1"/>
    <col min="5" max="5" width="10.42578125" style="26" customWidth="1"/>
    <col min="6" max="6" width="12.140625" style="26" customWidth="1"/>
    <col min="7" max="16384" width="8.85546875" style="26"/>
  </cols>
  <sheetData>
    <row r="1" spans="1:120" ht="55.9" customHeight="1">
      <c r="A1" s="248" t="s">
        <v>7</v>
      </c>
      <c r="B1" s="249"/>
      <c r="C1" s="246" t="s">
        <v>142</v>
      </c>
      <c r="D1" s="243" t="s">
        <v>117</v>
      </c>
      <c r="E1" s="243" t="s">
        <v>118</v>
      </c>
      <c r="F1" s="244" t="s">
        <v>107</v>
      </c>
      <c r="G1" s="237" t="s">
        <v>589</v>
      </c>
      <c r="H1" s="238"/>
      <c r="I1" s="237" t="s">
        <v>590</v>
      </c>
      <c r="J1" s="238"/>
      <c r="K1" s="237" t="s">
        <v>591</v>
      </c>
      <c r="L1" s="238"/>
      <c r="M1" s="237" t="s">
        <v>592</v>
      </c>
      <c r="N1" s="238"/>
      <c r="O1" s="237" t="s">
        <v>593</v>
      </c>
      <c r="P1" s="238"/>
      <c r="Q1" s="237" t="s">
        <v>594</v>
      </c>
      <c r="R1" s="238"/>
      <c r="S1" s="237" t="s">
        <v>595</v>
      </c>
      <c r="T1" s="238"/>
      <c r="U1" s="237" t="s">
        <v>596</v>
      </c>
      <c r="V1" s="238"/>
      <c r="W1" s="237" t="s">
        <v>597</v>
      </c>
      <c r="X1" s="238"/>
      <c r="Y1" s="237" t="s">
        <v>598</v>
      </c>
      <c r="Z1" s="238"/>
      <c r="AA1" s="237" t="s">
        <v>599</v>
      </c>
      <c r="AB1" s="238"/>
      <c r="AC1" s="237" t="s">
        <v>600</v>
      </c>
      <c r="AD1" s="238"/>
      <c r="AE1" s="237" t="s">
        <v>601</v>
      </c>
      <c r="AF1" s="238"/>
      <c r="AG1" s="237" t="s">
        <v>602</v>
      </c>
      <c r="AH1" s="238"/>
      <c r="AI1" s="237" t="s">
        <v>603</v>
      </c>
      <c r="AJ1" s="238"/>
      <c r="AK1" s="237" t="s">
        <v>604</v>
      </c>
      <c r="AL1" s="238"/>
      <c r="AM1" s="237" t="s">
        <v>605</v>
      </c>
      <c r="AN1" s="238"/>
      <c r="AO1" s="237" t="s">
        <v>606</v>
      </c>
      <c r="AP1" s="238"/>
      <c r="AQ1" s="237" t="s">
        <v>607</v>
      </c>
      <c r="AR1" s="238"/>
      <c r="AS1" s="237" t="s">
        <v>608</v>
      </c>
      <c r="AT1" s="238"/>
      <c r="AU1" s="237" t="s">
        <v>609</v>
      </c>
      <c r="AV1" s="238"/>
      <c r="AW1" s="237" t="s">
        <v>610</v>
      </c>
      <c r="AX1" s="238"/>
      <c r="AY1" s="237" t="s">
        <v>611</v>
      </c>
      <c r="AZ1" s="238"/>
      <c r="BA1" s="237" t="s">
        <v>612</v>
      </c>
      <c r="BB1" s="238"/>
      <c r="BC1" s="237" t="s">
        <v>613</v>
      </c>
      <c r="BD1" s="238"/>
      <c r="BE1" s="237" t="s">
        <v>614</v>
      </c>
      <c r="BF1" s="238"/>
      <c r="BG1" s="237" t="s">
        <v>615</v>
      </c>
      <c r="BH1" s="238"/>
      <c r="BI1" s="237" t="s">
        <v>616</v>
      </c>
      <c r="BJ1" s="238"/>
      <c r="BK1" s="237" t="s">
        <v>617</v>
      </c>
      <c r="BL1" s="238"/>
      <c r="BM1" s="237" t="s">
        <v>618</v>
      </c>
      <c r="BN1" s="238"/>
      <c r="BO1" s="237" t="s">
        <v>619</v>
      </c>
      <c r="BP1" s="238"/>
      <c r="BQ1" s="237" t="s">
        <v>620</v>
      </c>
      <c r="BR1" s="238"/>
      <c r="BS1" s="237" t="s">
        <v>621</v>
      </c>
      <c r="BT1" s="238"/>
      <c r="BU1" s="237" t="s">
        <v>622</v>
      </c>
      <c r="BV1" s="238"/>
      <c r="BW1" s="237" t="s">
        <v>623</v>
      </c>
      <c r="BX1" s="238"/>
      <c r="BY1" s="237" t="s">
        <v>624</v>
      </c>
      <c r="BZ1" s="238"/>
      <c r="CA1" s="237" t="s">
        <v>625</v>
      </c>
      <c r="CB1" s="238"/>
      <c r="CC1" s="237" t="s">
        <v>1202</v>
      </c>
      <c r="CD1" s="238"/>
      <c r="CE1" s="237" t="s">
        <v>1203</v>
      </c>
      <c r="CF1" s="238"/>
      <c r="CG1" s="237" t="s">
        <v>580</v>
      </c>
      <c r="CH1" s="238"/>
      <c r="CI1" s="237" t="s">
        <v>581</v>
      </c>
      <c r="CJ1" s="238"/>
      <c r="CK1" s="237" t="s">
        <v>582</v>
      </c>
      <c r="CL1" s="238"/>
      <c r="CM1" s="237" t="s">
        <v>583</v>
      </c>
      <c r="CN1" s="238"/>
      <c r="CO1" s="237" t="s">
        <v>584</v>
      </c>
      <c r="CP1" s="238"/>
      <c r="CQ1" s="237" t="s">
        <v>585</v>
      </c>
      <c r="CR1" s="238"/>
      <c r="CS1" s="237" t="s">
        <v>586</v>
      </c>
      <c r="CT1" s="238"/>
      <c r="CU1" s="237" t="s">
        <v>587</v>
      </c>
      <c r="CV1" s="238"/>
      <c r="CW1" s="237" t="s">
        <v>588</v>
      </c>
      <c r="CX1" s="238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</row>
    <row r="2" spans="1:120" ht="46.9" customHeight="1">
      <c r="A2" s="34" t="s">
        <v>240</v>
      </c>
      <c r="B2" s="34" t="s">
        <v>151</v>
      </c>
      <c r="C2" s="247"/>
      <c r="D2" s="243"/>
      <c r="E2" s="243"/>
      <c r="F2" s="244"/>
      <c r="G2" s="46" t="s">
        <v>115</v>
      </c>
      <c r="H2" s="46" t="s">
        <v>116</v>
      </c>
      <c r="I2" s="46" t="s">
        <v>115</v>
      </c>
      <c r="J2" s="46" t="s">
        <v>116</v>
      </c>
      <c r="K2" s="46" t="s">
        <v>115</v>
      </c>
      <c r="L2" s="46" t="s">
        <v>116</v>
      </c>
      <c r="M2" s="46" t="s">
        <v>115</v>
      </c>
      <c r="N2" s="46" t="s">
        <v>116</v>
      </c>
      <c r="O2" s="46" t="s">
        <v>115</v>
      </c>
      <c r="P2" s="46" t="s">
        <v>116</v>
      </c>
      <c r="Q2" s="46" t="s">
        <v>115</v>
      </c>
      <c r="R2" s="46" t="s">
        <v>116</v>
      </c>
      <c r="S2" s="46" t="s">
        <v>115</v>
      </c>
      <c r="T2" s="46" t="s">
        <v>116</v>
      </c>
      <c r="U2" s="46" t="s">
        <v>115</v>
      </c>
      <c r="V2" s="46" t="s">
        <v>116</v>
      </c>
      <c r="W2" s="46" t="s">
        <v>115</v>
      </c>
      <c r="X2" s="46" t="s">
        <v>116</v>
      </c>
      <c r="Y2" s="46" t="s">
        <v>115</v>
      </c>
      <c r="Z2" s="46" t="s">
        <v>116</v>
      </c>
      <c r="AA2" s="46" t="s">
        <v>115</v>
      </c>
      <c r="AB2" s="46" t="s">
        <v>116</v>
      </c>
      <c r="AC2" s="46" t="s">
        <v>115</v>
      </c>
      <c r="AD2" s="46" t="s">
        <v>116</v>
      </c>
      <c r="AE2" s="46" t="s">
        <v>115</v>
      </c>
      <c r="AF2" s="46" t="s">
        <v>116</v>
      </c>
      <c r="AG2" s="46" t="s">
        <v>115</v>
      </c>
      <c r="AH2" s="46" t="s">
        <v>116</v>
      </c>
      <c r="AI2" s="46" t="s">
        <v>115</v>
      </c>
      <c r="AJ2" s="46" t="s">
        <v>116</v>
      </c>
      <c r="AK2" s="46" t="s">
        <v>115</v>
      </c>
      <c r="AL2" s="46" t="s">
        <v>116</v>
      </c>
      <c r="AM2" s="46" t="s">
        <v>115</v>
      </c>
      <c r="AN2" s="46" t="s">
        <v>116</v>
      </c>
      <c r="AO2" s="46" t="s">
        <v>115</v>
      </c>
      <c r="AP2" s="46" t="s">
        <v>116</v>
      </c>
      <c r="AQ2" s="46" t="s">
        <v>115</v>
      </c>
      <c r="AR2" s="46" t="s">
        <v>116</v>
      </c>
      <c r="AS2" s="46" t="s">
        <v>115</v>
      </c>
      <c r="AT2" s="46" t="s">
        <v>116</v>
      </c>
      <c r="AU2" s="46" t="s">
        <v>115</v>
      </c>
      <c r="AV2" s="46" t="s">
        <v>116</v>
      </c>
      <c r="AW2" s="46" t="s">
        <v>115</v>
      </c>
      <c r="AX2" s="46" t="s">
        <v>116</v>
      </c>
      <c r="AY2" s="46" t="s">
        <v>115</v>
      </c>
      <c r="AZ2" s="46" t="s">
        <v>116</v>
      </c>
      <c r="BA2" s="46" t="s">
        <v>115</v>
      </c>
      <c r="BB2" s="46" t="s">
        <v>116</v>
      </c>
      <c r="BC2" s="46" t="s">
        <v>115</v>
      </c>
      <c r="BD2" s="46" t="s">
        <v>116</v>
      </c>
      <c r="BE2" s="46" t="s">
        <v>115</v>
      </c>
      <c r="BF2" s="46" t="s">
        <v>116</v>
      </c>
      <c r="BG2" s="46" t="s">
        <v>115</v>
      </c>
      <c r="BH2" s="46" t="s">
        <v>116</v>
      </c>
      <c r="BI2" s="46" t="s">
        <v>115</v>
      </c>
      <c r="BJ2" s="46" t="s">
        <v>116</v>
      </c>
      <c r="BK2" s="46" t="s">
        <v>115</v>
      </c>
      <c r="BL2" s="46" t="s">
        <v>116</v>
      </c>
      <c r="BM2" s="46" t="s">
        <v>115</v>
      </c>
      <c r="BN2" s="46" t="s">
        <v>116</v>
      </c>
      <c r="BO2" s="46" t="s">
        <v>115</v>
      </c>
      <c r="BP2" s="46" t="s">
        <v>116</v>
      </c>
      <c r="BQ2" s="46" t="s">
        <v>115</v>
      </c>
      <c r="BR2" s="46" t="s">
        <v>116</v>
      </c>
      <c r="BS2" s="46" t="s">
        <v>115</v>
      </c>
      <c r="BT2" s="46" t="s">
        <v>116</v>
      </c>
      <c r="BU2" s="46" t="s">
        <v>115</v>
      </c>
      <c r="BV2" s="46" t="s">
        <v>116</v>
      </c>
      <c r="BW2" s="46" t="s">
        <v>115</v>
      </c>
      <c r="BX2" s="46" t="s">
        <v>116</v>
      </c>
      <c r="BY2" s="46" t="s">
        <v>115</v>
      </c>
      <c r="BZ2" s="46" t="s">
        <v>116</v>
      </c>
      <c r="CA2" s="46" t="s">
        <v>115</v>
      </c>
      <c r="CB2" s="46" t="s">
        <v>116</v>
      </c>
      <c r="CC2" s="46" t="s">
        <v>115</v>
      </c>
      <c r="CD2" s="46" t="s">
        <v>116</v>
      </c>
      <c r="CE2" s="46" t="s">
        <v>115</v>
      </c>
      <c r="CF2" s="46" t="s">
        <v>116</v>
      </c>
      <c r="CG2" s="46" t="s">
        <v>115</v>
      </c>
      <c r="CH2" s="46" t="s">
        <v>116</v>
      </c>
      <c r="CI2" s="46" t="s">
        <v>115</v>
      </c>
      <c r="CJ2" s="46" t="s">
        <v>116</v>
      </c>
      <c r="CK2" s="46" t="s">
        <v>115</v>
      </c>
      <c r="CL2" s="46" t="s">
        <v>116</v>
      </c>
      <c r="CM2" s="46" t="s">
        <v>115</v>
      </c>
      <c r="CN2" s="46" t="s">
        <v>116</v>
      </c>
      <c r="CO2" s="46" t="s">
        <v>115</v>
      </c>
      <c r="CP2" s="46" t="s">
        <v>116</v>
      </c>
      <c r="CQ2" s="46" t="s">
        <v>115</v>
      </c>
      <c r="CR2" s="46" t="s">
        <v>116</v>
      </c>
      <c r="CS2" s="46" t="s">
        <v>115</v>
      </c>
      <c r="CT2" s="46" t="s">
        <v>116</v>
      </c>
      <c r="CU2" s="46" t="s">
        <v>115</v>
      </c>
      <c r="CV2" s="46" t="s">
        <v>116</v>
      </c>
      <c r="CW2" s="46" t="s">
        <v>115</v>
      </c>
      <c r="CX2" s="46" t="s">
        <v>116</v>
      </c>
    </row>
    <row r="3" spans="1:120" ht="30" customHeight="1">
      <c r="A3" s="47" t="s">
        <v>155</v>
      </c>
      <c r="B3" s="48" t="s">
        <v>158</v>
      </c>
      <c r="C3" s="25" t="s">
        <v>144</v>
      </c>
      <c r="D3" s="119">
        <f t="shared" ref="D3:D35" si="0">SUM(G3,I3,K3,M3,O3,Q3,S3,U3,W3,Y3,AA3,AC3,AE3,AG3,AI3,AK3,AM3,AO3,AQ3,AS3,AU3,AW3,AY3,BA3,BC3,BE3,BG3,BI3,BK3,BM3,BO3,BQ3,BS3,BU3,BW3,BY3,CA3,CC3,CE3,CG3,CI3,CK3,CM3,CO3,CQ3,CS3,CU3,CW3)</f>
        <v>0</v>
      </c>
      <c r="E3" s="119">
        <f t="shared" ref="E3:E35" si="1">SUM(H3,J3,L3,N3,P3,R3,T3,V3,X3,Z3,AB3,AD3,AF3,AH3,AJ3,AL3,AN3,AP3,AR3,AT3,AV3,AX3,AZ3,BB3,BD3,BF3,BH3,BJ3,BL3,BN3,BP3,BR3,BT3,BV3,BX3,BZ3,CB3,CD3,CF3,CH3,CJ3,CL3,CN3,CP3,CR3,CT3,CV3,CX3)</f>
        <v>0</v>
      </c>
      <c r="F3" s="120" t="e">
        <f>E3*100/D3</f>
        <v>#DIV/0!</v>
      </c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</row>
    <row r="4" spans="1:120" ht="30" customHeight="1">
      <c r="A4" s="245" t="s">
        <v>159</v>
      </c>
      <c r="B4" s="48" t="s">
        <v>160</v>
      </c>
      <c r="C4" s="25" t="s">
        <v>144</v>
      </c>
      <c r="D4" s="119">
        <f t="shared" si="0"/>
        <v>0</v>
      </c>
      <c r="E4" s="119">
        <f t="shared" si="1"/>
        <v>0</v>
      </c>
      <c r="F4" s="120" t="e">
        <f t="shared" ref="F4:F35" si="2">E4*100/D4</f>
        <v>#DIV/0!</v>
      </c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</row>
    <row r="5" spans="1:120" ht="30" customHeight="1">
      <c r="A5" s="245"/>
      <c r="B5" s="48" t="s">
        <v>161</v>
      </c>
      <c r="C5" s="25" t="s">
        <v>144</v>
      </c>
      <c r="D5" s="119">
        <f t="shared" si="0"/>
        <v>0</v>
      </c>
      <c r="E5" s="119">
        <f t="shared" si="1"/>
        <v>0</v>
      </c>
      <c r="F5" s="120" t="e">
        <f t="shared" si="2"/>
        <v>#DIV/0!</v>
      </c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</row>
    <row r="6" spans="1:120" ht="30" customHeight="1">
      <c r="A6" s="245" t="s">
        <v>162</v>
      </c>
      <c r="B6" s="48" t="s">
        <v>163</v>
      </c>
      <c r="C6" s="25" t="s">
        <v>144</v>
      </c>
      <c r="D6" s="119">
        <f t="shared" si="0"/>
        <v>0</v>
      </c>
      <c r="E6" s="119">
        <f t="shared" si="1"/>
        <v>0</v>
      </c>
      <c r="F6" s="120" t="e">
        <f t="shared" si="2"/>
        <v>#DIV/0!</v>
      </c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</row>
    <row r="7" spans="1:120" ht="30" customHeight="1">
      <c r="A7" s="245"/>
      <c r="B7" s="48" t="s">
        <v>164</v>
      </c>
      <c r="C7" s="25" t="s">
        <v>144</v>
      </c>
      <c r="D7" s="119">
        <f t="shared" si="0"/>
        <v>0</v>
      </c>
      <c r="E7" s="119">
        <f t="shared" si="1"/>
        <v>0</v>
      </c>
      <c r="F7" s="120" t="e">
        <f t="shared" si="2"/>
        <v>#DIV/0!</v>
      </c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</row>
    <row r="8" spans="1:120" ht="30" customHeight="1">
      <c r="A8" s="245"/>
      <c r="B8" s="48" t="s">
        <v>165</v>
      </c>
      <c r="C8" s="25" t="s">
        <v>144</v>
      </c>
      <c r="D8" s="119">
        <f t="shared" si="0"/>
        <v>0</v>
      </c>
      <c r="E8" s="119">
        <f t="shared" si="1"/>
        <v>0</v>
      </c>
      <c r="F8" s="120" t="e">
        <f t="shared" si="2"/>
        <v>#DIV/0!</v>
      </c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</row>
    <row r="9" spans="1:120" ht="30" customHeight="1">
      <c r="A9" s="245"/>
      <c r="B9" s="48" t="s">
        <v>166</v>
      </c>
      <c r="C9" s="25" t="s">
        <v>144</v>
      </c>
      <c r="D9" s="119">
        <f t="shared" si="0"/>
        <v>0</v>
      </c>
      <c r="E9" s="119">
        <f t="shared" si="1"/>
        <v>0</v>
      </c>
      <c r="F9" s="120" t="e">
        <f t="shared" si="2"/>
        <v>#DIV/0!</v>
      </c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</row>
    <row r="10" spans="1:120" ht="30" customHeight="1">
      <c r="A10" s="245"/>
      <c r="B10" s="48" t="s">
        <v>167</v>
      </c>
      <c r="C10" s="25" t="s">
        <v>144</v>
      </c>
      <c r="D10" s="119">
        <f t="shared" si="0"/>
        <v>0</v>
      </c>
      <c r="E10" s="119">
        <f t="shared" si="1"/>
        <v>0</v>
      </c>
      <c r="F10" s="120" t="e">
        <f t="shared" si="2"/>
        <v>#DIV/0!</v>
      </c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</row>
    <row r="11" spans="1:120" ht="30" customHeight="1">
      <c r="A11" s="245" t="s">
        <v>168</v>
      </c>
      <c r="B11" s="48" t="s">
        <v>169</v>
      </c>
      <c r="C11" s="25" t="s">
        <v>144</v>
      </c>
      <c r="D11" s="119">
        <f t="shared" si="0"/>
        <v>0</v>
      </c>
      <c r="E11" s="119">
        <f t="shared" si="1"/>
        <v>0</v>
      </c>
      <c r="F11" s="120" t="e">
        <f t="shared" si="2"/>
        <v>#DIV/0!</v>
      </c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</row>
    <row r="12" spans="1:120" ht="30" customHeight="1">
      <c r="A12" s="245"/>
      <c r="B12" s="48" t="s">
        <v>170</v>
      </c>
      <c r="C12" s="25" t="s">
        <v>144</v>
      </c>
      <c r="D12" s="119">
        <f t="shared" si="0"/>
        <v>0</v>
      </c>
      <c r="E12" s="119">
        <f t="shared" si="1"/>
        <v>0</v>
      </c>
      <c r="F12" s="120" t="e">
        <f t="shared" si="2"/>
        <v>#DIV/0!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</row>
    <row r="13" spans="1:120" ht="30" customHeight="1">
      <c r="A13" s="245" t="s">
        <v>171</v>
      </c>
      <c r="B13" s="49" t="s">
        <v>172</v>
      </c>
      <c r="C13" s="25" t="s">
        <v>144</v>
      </c>
      <c r="D13" s="119">
        <f t="shared" si="0"/>
        <v>0</v>
      </c>
      <c r="E13" s="119">
        <f t="shared" si="1"/>
        <v>0</v>
      </c>
      <c r="F13" s="120" t="e">
        <f t="shared" si="2"/>
        <v>#DIV/0!</v>
      </c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</row>
    <row r="14" spans="1:120" ht="30" customHeight="1">
      <c r="A14" s="245"/>
      <c r="B14" s="49" t="s">
        <v>173</v>
      </c>
      <c r="C14" s="25" t="s">
        <v>144</v>
      </c>
      <c r="D14" s="119">
        <f t="shared" si="0"/>
        <v>0</v>
      </c>
      <c r="E14" s="119">
        <f t="shared" si="1"/>
        <v>0</v>
      </c>
      <c r="F14" s="120" t="e">
        <f t="shared" si="2"/>
        <v>#DIV/0!</v>
      </c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</row>
    <row r="15" spans="1:120" ht="30" customHeight="1">
      <c r="A15" s="245" t="s">
        <v>156</v>
      </c>
      <c r="B15" s="49" t="s">
        <v>174</v>
      </c>
      <c r="C15" s="25" t="s">
        <v>144</v>
      </c>
      <c r="D15" s="119">
        <f t="shared" si="0"/>
        <v>0</v>
      </c>
      <c r="E15" s="119">
        <f t="shared" si="1"/>
        <v>0</v>
      </c>
      <c r="F15" s="120" t="e">
        <f t="shared" si="2"/>
        <v>#DIV/0!</v>
      </c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</row>
    <row r="16" spans="1:120" ht="42.6" customHeight="1">
      <c r="A16" s="245"/>
      <c r="B16" s="49" t="s">
        <v>201</v>
      </c>
      <c r="C16" s="25" t="s">
        <v>144</v>
      </c>
      <c r="D16" s="119">
        <f t="shared" si="0"/>
        <v>0</v>
      </c>
      <c r="E16" s="119">
        <f t="shared" si="1"/>
        <v>0</v>
      </c>
      <c r="F16" s="120" t="e">
        <f t="shared" si="2"/>
        <v>#DIV/0!</v>
      </c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</row>
    <row r="17" spans="1:120" ht="30" customHeight="1">
      <c r="A17" s="245" t="s">
        <v>175</v>
      </c>
      <c r="B17" s="49" t="s">
        <v>176</v>
      </c>
      <c r="C17" s="25" t="s">
        <v>144</v>
      </c>
      <c r="D17" s="119">
        <f t="shared" si="0"/>
        <v>0</v>
      </c>
      <c r="E17" s="119">
        <f t="shared" si="1"/>
        <v>0</v>
      </c>
      <c r="F17" s="120" t="e">
        <f t="shared" si="2"/>
        <v>#DIV/0!</v>
      </c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</row>
    <row r="18" spans="1:120" ht="30" customHeight="1">
      <c r="A18" s="245"/>
      <c r="B18" s="49" t="s">
        <v>177</v>
      </c>
      <c r="C18" s="25" t="s">
        <v>144</v>
      </c>
      <c r="D18" s="119">
        <f t="shared" si="0"/>
        <v>0</v>
      </c>
      <c r="E18" s="119">
        <f t="shared" si="1"/>
        <v>0</v>
      </c>
      <c r="F18" s="120" t="e">
        <f t="shared" si="2"/>
        <v>#DIV/0!</v>
      </c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</row>
    <row r="19" spans="1:120" ht="37.9" customHeight="1">
      <c r="A19" s="47" t="s">
        <v>178</v>
      </c>
      <c r="B19" s="49" t="s">
        <v>179</v>
      </c>
      <c r="C19" s="25" t="s">
        <v>144</v>
      </c>
      <c r="D19" s="119">
        <f t="shared" si="0"/>
        <v>0</v>
      </c>
      <c r="E19" s="119">
        <f t="shared" si="1"/>
        <v>0</v>
      </c>
      <c r="F19" s="120" t="e">
        <f t="shared" si="2"/>
        <v>#DIV/0!</v>
      </c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</row>
    <row r="20" spans="1:120" ht="30" customHeight="1">
      <c r="A20" s="245" t="s">
        <v>180</v>
      </c>
      <c r="B20" s="49" t="s">
        <v>181</v>
      </c>
      <c r="C20" s="25" t="s">
        <v>145</v>
      </c>
      <c r="D20" s="119">
        <f t="shared" si="0"/>
        <v>0</v>
      </c>
      <c r="E20" s="119">
        <f t="shared" si="1"/>
        <v>0</v>
      </c>
      <c r="F20" s="120" t="e">
        <f t="shared" si="2"/>
        <v>#DIV/0!</v>
      </c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</row>
    <row r="21" spans="1:120" ht="40.9" customHeight="1">
      <c r="A21" s="245"/>
      <c r="B21" s="49" t="s">
        <v>182</v>
      </c>
      <c r="C21" s="25" t="s">
        <v>145</v>
      </c>
      <c r="D21" s="119">
        <f t="shared" si="0"/>
        <v>0</v>
      </c>
      <c r="E21" s="119">
        <f t="shared" si="1"/>
        <v>0</v>
      </c>
      <c r="F21" s="120" t="e">
        <f t="shared" si="2"/>
        <v>#DIV/0!</v>
      </c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</row>
    <row r="22" spans="1:120" ht="30" customHeight="1">
      <c r="A22" s="245"/>
      <c r="B22" s="49" t="s">
        <v>183</v>
      </c>
      <c r="C22" s="25" t="s">
        <v>145</v>
      </c>
      <c r="D22" s="119">
        <f t="shared" si="0"/>
        <v>0</v>
      </c>
      <c r="E22" s="119">
        <f t="shared" si="1"/>
        <v>0</v>
      </c>
      <c r="F22" s="120" t="e">
        <f t="shared" si="2"/>
        <v>#DIV/0!</v>
      </c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</row>
    <row r="23" spans="1:120" ht="38.450000000000003" customHeight="1">
      <c r="A23" s="245" t="s">
        <v>184</v>
      </c>
      <c r="B23" s="49" t="s">
        <v>185</v>
      </c>
      <c r="C23" s="25" t="s">
        <v>145</v>
      </c>
      <c r="D23" s="119">
        <f t="shared" si="0"/>
        <v>0</v>
      </c>
      <c r="E23" s="119">
        <f t="shared" si="1"/>
        <v>0</v>
      </c>
      <c r="F23" s="120" t="e">
        <f t="shared" si="2"/>
        <v>#DIV/0!</v>
      </c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</row>
    <row r="24" spans="1:120" ht="43.9" customHeight="1">
      <c r="A24" s="245"/>
      <c r="B24" s="49" t="s">
        <v>186</v>
      </c>
      <c r="C24" s="25" t="s">
        <v>145</v>
      </c>
      <c r="D24" s="119">
        <f t="shared" si="0"/>
        <v>0</v>
      </c>
      <c r="E24" s="119">
        <f t="shared" si="1"/>
        <v>0</v>
      </c>
      <c r="F24" s="120" t="e">
        <f t="shared" si="2"/>
        <v>#DIV/0!</v>
      </c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</row>
    <row r="25" spans="1:120" ht="30" customHeight="1">
      <c r="A25" s="245" t="s">
        <v>157</v>
      </c>
      <c r="B25" s="49" t="s">
        <v>187</v>
      </c>
      <c r="C25" s="25" t="s">
        <v>145</v>
      </c>
      <c r="D25" s="119">
        <f t="shared" si="0"/>
        <v>0</v>
      </c>
      <c r="E25" s="119">
        <f t="shared" si="1"/>
        <v>0</v>
      </c>
      <c r="F25" s="120" t="e">
        <f t="shared" si="2"/>
        <v>#DIV/0!</v>
      </c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</row>
    <row r="26" spans="1:120" ht="30" customHeight="1">
      <c r="A26" s="245"/>
      <c r="B26" s="49" t="s">
        <v>188</v>
      </c>
      <c r="C26" s="25" t="s">
        <v>145</v>
      </c>
      <c r="D26" s="119">
        <f t="shared" si="0"/>
        <v>0</v>
      </c>
      <c r="E26" s="119">
        <f t="shared" si="1"/>
        <v>0</v>
      </c>
      <c r="F26" s="120" t="e">
        <f t="shared" si="2"/>
        <v>#DIV/0!</v>
      </c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</row>
    <row r="27" spans="1:120" ht="30" customHeight="1">
      <c r="A27" s="245" t="s">
        <v>189</v>
      </c>
      <c r="B27" s="49" t="s">
        <v>190</v>
      </c>
      <c r="C27" s="25" t="s">
        <v>145</v>
      </c>
      <c r="D27" s="119">
        <f t="shared" si="0"/>
        <v>0</v>
      </c>
      <c r="E27" s="119">
        <f t="shared" si="1"/>
        <v>0</v>
      </c>
      <c r="F27" s="120" t="e">
        <f t="shared" si="2"/>
        <v>#DIV/0!</v>
      </c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</row>
    <row r="28" spans="1:120" ht="30" customHeight="1">
      <c r="A28" s="245"/>
      <c r="B28" s="49" t="s">
        <v>191</v>
      </c>
      <c r="C28" s="25" t="s">
        <v>145</v>
      </c>
      <c r="D28" s="119">
        <f t="shared" si="0"/>
        <v>0</v>
      </c>
      <c r="E28" s="119">
        <f t="shared" si="1"/>
        <v>0</v>
      </c>
      <c r="F28" s="120" t="e">
        <f t="shared" si="2"/>
        <v>#DIV/0!</v>
      </c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</row>
    <row r="29" spans="1:120" ht="30" customHeight="1">
      <c r="A29" s="245"/>
      <c r="B29" s="49" t="s">
        <v>192</v>
      </c>
      <c r="C29" s="25" t="s">
        <v>145</v>
      </c>
      <c r="D29" s="119">
        <f t="shared" si="0"/>
        <v>0</v>
      </c>
      <c r="E29" s="119">
        <f t="shared" si="1"/>
        <v>0</v>
      </c>
      <c r="F29" s="120" t="e">
        <f t="shared" si="2"/>
        <v>#DIV/0!</v>
      </c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</row>
    <row r="30" spans="1:120" ht="30" customHeight="1">
      <c r="A30" s="47" t="s">
        <v>193</v>
      </c>
      <c r="B30" s="49" t="s">
        <v>194</v>
      </c>
      <c r="C30" s="25" t="s">
        <v>145</v>
      </c>
      <c r="D30" s="119">
        <f t="shared" si="0"/>
        <v>0</v>
      </c>
      <c r="E30" s="119">
        <f t="shared" si="1"/>
        <v>0</v>
      </c>
      <c r="F30" s="120" t="e">
        <f t="shared" si="2"/>
        <v>#DIV/0!</v>
      </c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</row>
    <row r="31" spans="1:120" ht="30" customHeight="1">
      <c r="A31" s="245" t="s">
        <v>195</v>
      </c>
      <c r="B31" s="49" t="s">
        <v>108</v>
      </c>
      <c r="C31" s="25" t="s">
        <v>145</v>
      </c>
      <c r="D31" s="119">
        <f t="shared" si="0"/>
        <v>0</v>
      </c>
      <c r="E31" s="119">
        <f t="shared" si="1"/>
        <v>0</v>
      </c>
      <c r="F31" s="120" t="e">
        <f t="shared" si="2"/>
        <v>#DIV/0!</v>
      </c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</row>
    <row r="32" spans="1:120" ht="30" customHeight="1">
      <c r="A32" s="245"/>
      <c r="B32" s="49" t="s">
        <v>196</v>
      </c>
      <c r="C32" s="25" t="s">
        <v>145</v>
      </c>
      <c r="D32" s="119">
        <f t="shared" si="0"/>
        <v>0</v>
      </c>
      <c r="E32" s="119">
        <f t="shared" si="1"/>
        <v>0</v>
      </c>
      <c r="F32" s="120" t="e">
        <f t="shared" si="2"/>
        <v>#DIV/0!</v>
      </c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</row>
    <row r="33" spans="1:120" ht="30" customHeight="1">
      <c r="A33" s="245"/>
      <c r="B33" s="49" t="s">
        <v>197</v>
      </c>
      <c r="C33" s="25" t="s">
        <v>145</v>
      </c>
      <c r="D33" s="119">
        <f t="shared" si="0"/>
        <v>0</v>
      </c>
      <c r="E33" s="119">
        <f t="shared" si="1"/>
        <v>0</v>
      </c>
      <c r="F33" s="120" t="e">
        <f t="shared" si="2"/>
        <v>#DIV/0!</v>
      </c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</row>
    <row r="34" spans="1:120" ht="30" customHeight="1">
      <c r="A34" s="245" t="s">
        <v>198</v>
      </c>
      <c r="B34" s="49" t="s">
        <v>199</v>
      </c>
      <c r="C34" s="25" t="s">
        <v>145</v>
      </c>
      <c r="D34" s="119">
        <f t="shared" si="0"/>
        <v>0</v>
      </c>
      <c r="E34" s="119">
        <f t="shared" si="1"/>
        <v>0</v>
      </c>
      <c r="F34" s="120" t="e">
        <f t="shared" si="2"/>
        <v>#DIV/0!</v>
      </c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</row>
    <row r="35" spans="1:120" ht="30" customHeight="1">
      <c r="A35" s="245"/>
      <c r="B35" s="49" t="s">
        <v>200</v>
      </c>
      <c r="C35" s="25" t="s">
        <v>145</v>
      </c>
      <c r="D35" s="119">
        <f t="shared" si="0"/>
        <v>0</v>
      </c>
      <c r="E35" s="119">
        <f t="shared" si="1"/>
        <v>0</v>
      </c>
      <c r="F35" s="120" t="e">
        <f t="shared" si="2"/>
        <v>#DIV/0!</v>
      </c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</row>
    <row r="36" spans="1:120" ht="30" customHeight="1">
      <c r="A36" s="242" t="s">
        <v>669</v>
      </c>
      <c r="B36" s="242"/>
      <c r="C36" s="121"/>
      <c r="D36" s="122"/>
      <c r="E36" s="122"/>
      <c r="F36" s="122"/>
      <c r="G36" s="123">
        <f>SUM(G3:G35)</f>
        <v>0</v>
      </c>
      <c r="H36" s="123">
        <f>SUM(H3:H35)</f>
        <v>0</v>
      </c>
      <c r="I36" s="123">
        <f t="shared" ref="I36:BT36" si="3">SUM(I3:I35)</f>
        <v>0</v>
      </c>
      <c r="J36" s="123">
        <f t="shared" si="3"/>
        <v>0</v>
      </c>
      <c r="K36" s="123">
        <f t="shared" si="3"/>
        <v>0</v>
      </c>
      <c r="L36" s="123">
        <f t="shared" si="3"/>
        <v>0</v>
      </c>
      <c r="M36" s="123">
        <f t="shared" si="3"/>
        <v>0</v>
      </c>
      <c r="N36" s="123">
        <f t="shared" si="3"/>
        <v>0</v>
      </c>
      <c r="O36" s="123">
        <f t="shared" si="3"/>
        <v>0</v>
      </c>
      <c r="P36" s="123">
        <f t="shared" si="3"/>
        <v>0</v>
      </c>
      <c r="Q36" s="123">
        <f t="shared" si="3"/>
        <v>0</v>
      </c>
      <c r="R36" s="123">
        <f t="shared" si="3"/>
        <v>0</v>
      </c>
      <c r="S36" s="123">
        <f t="shared" si="3"/>
        <v>0</v>
      </c>
      <c r="T36" s="123">
        <f t="shared" si="3"/>
        <v>0</v>
      </c>
      <c r="U36" s="123">
        <f t="shared" si="3"/>
        <v>0</v>
      </c>
      <c r="V36" s="123">
        <f t="shared" si="3"/>
        <v>0</v>
      </c>
      <c r="W36" s="123">
        <f t="shared" si="3"/>
        <v>0</v>
      </c>
      <c r="X36" s="123">
        <f t="shared" si="3"/>
        <v>0</v>
      </c>
      <c r="Y36" s="123">
        <f t="shared" si="3"/>
        <v>0</v>
      </c>
      <c r="Z36" s="123">
        <f t="shared" si="3"/>
        <v>0</v>
      </c>
      <c r="AA36" s="123">
        <f t="shared" si="3"/>
        <v>0</v>
      </c>
      <c r="AB36" s="123">
        <f t="shared" si="3"/>
        <v>0</v>
      </c>
      <c r="AC36" s="123">
        <f t="shared" si="3"/>
        <v>0</v>
      </c>
      <c r="AD36" s="123">
        <f t="shared" si="3"/>
        <v>0</v>
      </c>
      <c r="AE36" s="123">
        <f t="shared" si="3"/>
        <v>0</v>
      </c>
      <c r="AF36" s="123">
        <f t="shared" si="3"/>
        <v>0</v>
      </c>
      <c r="AG36" s="123">
        <f t="shared" si="3"/>
        <v>0</v>
      </c>
      <c r="AH36" s="123">
        <f t="shared" si="3"/>
        <v>0</v>
      </c>
      <c r="AI36" s="123">
        <f t="shared" si="3"/>
        <v>0</v>
      </c>
      <c r="AJ36" s="123">
        <f t="shared" si="3"/>
        <v>0</v>
      </c>
      <c r="AK36" s="123">
        <f t="shared" si="3"/>
        <v>0</v>
      </c>
      <c r="AL36" s="123">
        <f t="shared" si="3"/>
        <v>0</v>
      </c>
      <c r="AM36" s="123">
        <f t="shared" si="3"/>
        <v>0</v>
      </c>
      <c r="AN36" s="123">
        <f t="shared" si="3"/>
        <v>0</v>
      </c>
      <c r="AO36" s="123">
        <f t="shared" si="3"/>
        <v>0</v>
      </c>
      <c r="AP36" s="123">
        <f t="shared" si="3"/>
        <v>0</v>
      </c>
      <c r="AQ36" s="123">
        <f t="shared" si="3"/>
        <v>0</v>
      </c>
      <c r="AR36" s="123">
        <f t="shared" si="3"/>
        <v>0</v>
      </c>
      <c r="AS36" s="123">
        <f t="shared" si="3"/>
        <v>0</v>
      </c>
      <c r="AT36" s="123">
        <f t="shared" si="3"/>
        <v>0</v>
      </c>
      <c r="AU36" s="123">
        <f t="shared" si="3"/>
        <v>0</v>
      </c>
      <c r="AV36" s="123">
        <f t="shared" si="3"/>
        <v>0</v>
      </c>
      <c r="AW36" s="123">
        <f t="shared" si="3"/>
        <v>0</v>
      </c>
      <c r="AX36" s="123">
        <f t="shared" si="3"/>
        <v>0</v>
      </c>
      <c r="AY36" s="123">
        <f t="shared" si="3"/>
        <v>0</v>
      </c>
      <c r="AZ36" s="123">
        <f t="shared" si="3"/>
        <v>0</v>
      </c>
      <c r="BA36" s="123">
        <f t="shared" si="3"/>
        <v>0</v>
      </c>
      <c r="BB36" s="123">
        <f t="shared" si="3"/>
        <v>0</v>
      </c>
      <c r="BC36" s="123">
        <f t="shared" si="3"/>
        <v>0</v>
      </c>
      <c r="BD36" s="123">
        <f t="shared" si="3"/>
        <v>0</v>
      </c>
      <c r="BE36" s="123">
        <f t="shared" si="3"/>
        <v>0</v>
      </c>
      <c r="BF36" s="123">
        <f t="shared" si="3"/>
        <v>0</v>
      </c>
      <c r="BG36" s="123">
        <f t="shared" si="3"/>
        <v>0</v>
      </c>
      <c r="BH36" s="123">
        <f t="shared" si="3"/>
        <v>0</v>
      </c>
      <c r="BI36" s="123">
        <f t="shared" si="3"/>
        <v>0</v>
      </c>
      <c r="BJ36" s="123">
        <f t="shared" si="3"/>
        <v>0</v>
      </c>
      <c r="BK36" s="123">
        <f t="shared" si="3"/>
        <v>0</v>
      </c>
      <c r="BL36" s="123">
        <f t="shared" si="3"/>
        <v>0</v>
      </c>
      <c r="BM36" s="123">
        <f t="shared" si="3"/>
        <v>0</v>
      </c>
      <c r="BN36" s="123">
        <f t="shared" si="3"/>
        <v>0</v>
      </c>
      <c r="BO36" s="123">
        <f t="shared" si="3"/>
        <v>0</v>
      </c>
      <c r="BP36" s="123">
        <f t="shared" si="3"/>
        <v>0</v>
      </c>
      <c r="BQ36" s="123">
        <f t="shared" si="3"/>
        <v>0</v>
      </c>
      <c r="BR36" s="123">
        <f t="shared" si="3"/>
        <v>0</v>
      </c>
      <c r="BS36" s="123">
        <f t="shared" si="3"/>
        <v>0</v>
      </c>
      <c r="BT36" s="123">
        <f t="shared" si="3"/>
        <v>0</v>
      </c>
      <c r="BU36" s="123">
        <f t="shared" ref="BU36:CX36" si="4">SUM(BU3:BU35)</f>
        <v>0</v>
      </c>
      <c r="BV36" s="123">
        <f t="shared" si="4"/>
        <v>0</v>
      </c>
      <c r="BW36" s="123">
        <f t="shared" si="4"/>
        <v>0</v>
      </c>
      <c r="BX36" s="123">
        <f t="shared" si="4"/>
        <v>0</v>
      </c>
      <c r="BY36" s="123">
        <f t="shared" si="4"/>
        <v>0</v>
      </c>
      <c r="BZ36" s="123">
        <f t="shared" si="4"/>
        <v>0</v>
      </c>
      <c r="CA36" s="123">
        <f t="shared" si="4"/>
        <v>0</v>
      </c>
      <c r="CB36" s="123">
        <f t="shared" si="4"/>
        <v>0</v>
      </c>
      <c r="CC36" s="123">
        <f t="shared" si="4"/>
        <v>0</v>
      </c>
      <c r="CD36" s="123">
        <f t="shared" si="4"/>
        <v>0</v>
      </c>
      <c r="CE36" s="123">
        <f t="shared" si="4"/>
        <v>0</v>
      </c>
      <c r="CF36" s="123">
        <f t="shared" si="4"/>
        <v>0</v>
      </c>
      <c r="CG36" s="123">
        <f t="shared" si="4"/>
        <v>0</v>
      </c>
      <c r="CH36" s="123">
        <f t="shared" si="4"/>
        <v>0</v>
      </c>
      <c r="CI36" s="123">
        <f t="shared" si="4"/>
        <v>0</v>
      </c>
      <c r="CJ36" s="123">
        <f t="shared" si="4"/>
        <v>0</v>
      </c>
      <c r="CK36" s="123">
        <f t="shared" si="4"/>
        <v>0</v>
      </c>
      <c r="CL36" s="123">
        <f t="shared" si="4"/>
        <v>0</v>
      </c>
      <c r="CM36" s="123">
        <f t="shared" si="4"/>
        <v>0</v>
      </c>
      <c r="CN36" s="123">
        <f t="shared" si="4"/>
        <v>0</v>
      </c>
      <c r="CO36" s="123">
        <f t="shared" si="4"/>
        <v>0</v>
      </c>
      <c r="CP36" s="123">
        <f t="shared" si="4"/>
        <v>0</v>
      </c>
      <c r="CQ36" s="123">
        <f t="shared" si="4"/>
        <v>0</v>
      </c>
      <c r="CR36" s="123">
        <f t="shared" si="4"/>
        <v>0</v>
      </c>
      <c r="CS36" s="123">
        <f t="shared" si="4"/>
        <v>0</v>
      </c>
      <c r="CT36" s="123">
        <f t="shared" si="4"/>
        <v>0</v>
      </c>
      <c r="CU36" s="123">
        <f t="shared" si="4"/>
        <v>0</v>
      </c>
      <c r="CV36" s="123">
        <f t="shared" si="4"/>
        <v>0</v>
      </c>
      <c r="CW36" s="123">
        <f t="shared" si="4"/>
        <v>0</v>
      </c>
      <c r="CX36" s="123">
        <f t="shared" si="4"/>
        <v>0</v>
      </c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</row>
    <row r="37" spans="1:120" ht="30" customHeight="1">
      <c r="B37" s="55" t="s">
        <v>626</v>
      </c>
      <c r="C37" s="29"/>
    </row>
    <row r="38" spans="1:120" ht="30" customHeight="1">
      <c r="C38" s="28"/>
    </row>
    <row r="39" spans="1:120" ht="30" customHeight="1">
      <c r="C39" s="28"/>
    </row>
    <row r="40" spans="1:120" ht="30" customHeight="1">
      <c r="C40" s="28"/>
    </row>
    <row r="41" spans="1:120" ht="30" customHeight="1">
      <c r="C41" s="29"/>
    </row>
    <row r="42" spans="1:120" ht="30" customHeight="1">
      <c r="C42" s="28"/>
    </row>
    <row r="43" spans="1:120" ht="30" customHeight="1">
      <c r="C43" s="24"/>
    </row>
    <row r="44" spans="1:120" ht="30" customHeight="1">
      <c r="C44" s="29"/>
    </row>
    <row r="45" spans="1:120" ht="30" customHeight="1">
      <c r="C45" s="28"/>
    </row>
    <row r="46" spans="1:120" ht="30" customHeight="1">
      <c r="C46" s="28"/>
    </row>
    <row r="47" spans="1:120" ht="30" customHeight="1">
      <c r="C47" s="29"/>
    </row>
    <row r="48" spans="1:120" ht="30" customHeight="1">
      <c r="C48" s="28"/>
    </row>
    <row r="49" spans="3:3" ht="30" customHeight="1">
      <c r="C49" s="24"/>
    </row>
    <row r="50" spans="3:3" ht="30" customHeight="1">
      <c r="C50" s="29"/>
    </row>
    <row r="51" spans="3:3" ht="30" customHeight="1">
      <c r="C51" s="28"/>
    </row>
    <row r="52" spans="3:3" ht="30" customHeight="1">
      <c r="C52" s="28"/>
    </row>
    <row r="53" spans="3:3" ht="30" customHeight="1">
      <c r="C53" s="28"/>
    </row>
    <row r="54" spans="3:3" ht="30" customHeight="1">
      <c r="C54" s="29"/>
    </row>
    <row r="55" spans="3:3" ht="30" customHeight="1">
      <c r="C55" s="28"/>
    </row>
    <row r="56" spans="3:3" ht="30" customHeight="1">
      <c r="C56" s="28"/>
    </row>
    <row r="57" spans="3:3" ht="30" customHeight="1">
      <c r="C57" s="24"/>
    </row>
    <row r="58" spans="3:3" ht="30" customHeight="1">
      <c r="C58" s="29"/>
    </row>
    <row r="59" spans="3:3" ht="30" customHeight="1">
      <c r="C59" s="28"/>
    </row>
    <row r="64" spans="3:3" ht="30" customHeight="1">
      <c r="C64" s="28"/>
    </row>
    <row r="65" spans="3:3" ht="30" customHeight="1">
      <c r="C65" s="28"/>
    </row>
    <row r="66" spans="3:3" ht="30" customHeight="1">
      <c r="C66" s="28"/>
    </row>
    <row r="67" spans="3:3" ht="30" customHeight="1">
      <c r="C67" s="28"/>
    </row>
    <row r="68" spans="3:3" ht="30" customHeight="1">
      <c r="C68" s="28"/>
    </row>
  </sheetData>
  <protectedRanges>
    <protectedRange sqref="G3:CX35" name="Aralık1"/>
  </protectedRanges>
  <mergeCells count="66">
    <mergeCell ref="A1:B1"/>
    <mergeCell ref="O1:P1"/>
    <mergeCell ref="AY1:AZ1"/>
    <mergeCell ref="AM1:AN1"/>
    <mergeCell ref="AO1:AP1"/>
    <mergeCell ref="U1:V1"/>
    <mergeCell ref="W1:X1"/>
    <mergeCell ref="Y1:Z1"/>
    <mergeCell ref="AA1:AB1"/>
    <mergeCell ref="Q1:R1"/>
    <mergeCell ref="S1:T1"/>
    <mergeCell ref="E1:E2"/>
    <mergeCell ref="AU1:AV1"/>
    <mergeCell ref="AS1:AT1"/>
    <mergeCell ref="AC1:AD1"/>
    <mergeCell ref="BG1:BH1"/>
    <mergeCell ref="C1:C2"/>
    <mergeCell ref="BC1:BD1"/>
    <mergeCell ref="BE1:BF1"/>
    <mergeCell ref="CA1:CB1"/>
    <mergeCell ref="BS1:BT1"/>
    <mergeCell ref="BU1:BV1"/>
    <mergeCell ref="BW1:BX1"/>
    <mergeCell ref="BY1:BZ1"/>
    <mergeCell ref="CC1:CD1"/>
    <mergeCell ref="A27:A29"/>
    <mergeCell ref="A31:A33"/>
    <mergeCell ref="A34:A35"/>
    <mergeCell ref="A13:A14"/>
    <mergeCell ref="A15:A16"/>
    <mergeCell ref="A17:A18"/>
    <mergeCell ref="A20:A22"/>
    <mergeCell ref="A23:A24"/>
    <mergeCell ref="A25:A26"/>
    <mergeCell ref="A11:A12"/>
    <mergeCell ref="G1:H1"/>
    <mergeCell ref="I1:J1"/>
    <mergeCell ref="K1:L1"/>
    <mergeCell ref="M1:N1"/>
    <mergeCell ref="BQ1:BR1"/>
    <mergeCell ref="A36:B36"/>
    <mergeCell ref="BI1:BJ1"/>
    <mergeCell ref="BK1:BL1"/>
    <mergeCell ref="BM1:BN1"/>
    <mergeCell ref="BO1:BP1"/>
    <mergeCell ref="D1:D2"/>
    <mergeCell ref="F1:F2"/>
    <mergeCell ref="A4:A5"/>
    <mergeCell ref="A6:A10"/>
    <mergeCell ref="BA1:BB1"/>
    <mergeCell ref="AE1:AF1"/>
    <mergeCell ref="AG1:AH1"/>
    <mergeCell ref="AI1:AJ1"/>
    <mergeCell ref="AK1:AL1"/>
    <mergeCell ref="AW1:AX1"/>
    <mergeCell ref="AQ1:AR1"/>
    <mergeCell ref="CW1:CX1"/>
    <mergeCell ref="CU1:CV1"/>
    <mergeCell ref="CS1:CT1"/>
    <mergeCell ref="CQ1:CR1"/>
    <mergeCell ref="CO1:CP1"/>
    <mergeCell ref="CM1:CN1"/>
    <mergeCell ref="CK1:CL1"/>
    <mergeCell ref="CI1:CJ1"/>
    <mergeCell ref="CG1:CH1"/>
    <mergeCell ref="CE1:CF1"/>
  </mergeCells>
  <hyperlinks>
    <hyperlink ref="B37" location="'ANA SAYFA'!A1" display="ANA SAYFAYA GİT"/>
  </hyperlink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CX26"/>
  <sheetViews>
    <sheetView topLeftCell="A13" zoomScale="85" zoomScaleNormal="85" workbookViewId="0">
      <selection activeCell="B26" sqref="B26"/>
    </sheetView>
  </sheetViews>
  <sheetFormatPr defaultColWidth="8.85546875" defaultRowHeight="19.899999999999999" customHeight="1"/>
  <cols>
    <col min="1" max="1" width="32" style="31" customWidth="1"/>
    <col min="2" max="2" width="50.140625" style="31" customWidth="1"/>
    <col min="3" max="3" width="11" style="31" customWidth="1"/>
    <col min="4" max="4" width="11.7109375" style="31" customWidth="1"/>
    <col min="5" max="5" width="10.7109375" style="31" customWidth="1"/>
    <col min="6" max="6" width="13.7109375" style="31" customWidth="1"/>
    <col min="7" max="16384" width="8.85546875" style="31"/>
  </cols>
  <sheetData>
    <row r="1" spans="1:102" ht="61.9" customHeight="1">
      <c r="A1" s="252" t="s">
        <v>146</v>
      </c>
      <c r="B1" s="252"/>
      <c r="C1" s="251" t="s">
        <v>142</v>
      </c>
      <c r="D1" s="243" t="s">
        <v>117</v>
      </c>
      <c r="E1" s="243" t="s">
        <v>118</v>
      </c>
      <c r="F1" s="244" t="s">
        <v>107</v>
      </c>
      <c r="G1" s="237" t="s">
        <v>589</v>
      </c>
      <c r="H1" s="238"/>
      <c r="I1" s="237" t="s">
        <v>590</v>
      </c>
      <c r="J1" s="238"/>
      <c r="K1" s="237" t="s">
        <v>591</v>
      </c>
      <c r="L1" s="238"/>
      <c r="M1" s="237" t="s">
        <v>592</v>
      </c>
      <c r="N1" s="238"/>
      <c r="O1" s="237" t="s">
        <v>593</v>
      </c>
      <c r="P1" s="238"/>
      <c r="Q1" s="237" t="s">
        <v>594</v>
      </c>
      <c r="R1" s="238"/>
      <c r="S1" s="237" t="s">
        <v>595</v>
      </c>
      <c r="T1" s="238"/>
      <c r="U1" s="237" t="s">
        <v>596</v>
      </c>
      <c r="V1" s="238"/>
      <c r="W1" s="237" t="s">
        <v>597</v>
      </c>
      <c r="X1" s="238"/>
      <c r="Y1" s="237" t="s">
        <v>598</v>
      </c>
      <c r="Z1" s="238"/>
      <c r="AA1" s="237" t="s">
        <v>599</v>
      </c>
      <c r="AB1" s="238"/>
      <c r="AC1" s="237" t="s">
        <v>600</v>
      </c>
      <c r="AD1" s="238"/>
      <c r="AE1" s="237" t="s">
        <v>601</v>
      </c>
      <c r="AF1" s="238"/>
      <c r="AG1" s="237" t="s">
        <v>602</v>
      </c>
      <c r="AH1" s="238"/>
      <c r="AI1" s="237" t="s">
        <v>603</v>
      </c>
      <c r="AJ1" s="238"/>
      <c r="AK1" s="237" t="s">
        <v>604</v>
      </c>
      <c r="AL1" s="238"/>
      <c r="AM1" s="237" t="s">
        <v>605</v>
      </c>
      <c r="AN1" s="238"/>
      <c r="AO1" s="237" t="s">
        <v>606</v>
      </c>
      <c r="AP1" s="238"/>
      <c r="AQ1" s="237" t="s">
        <v>607</v>
      </c>
      <c r="AR1" s="238"/>
      <c r="AS1" s="237" t="s">
        <v>608</v>
      </c>
      <c r="AT1" s="238"/>
      <c r="AU1" s="237" t="s">
        <v>609</v>
      </c>
      <c r="AV1" s="238"/>
      <c r="AW1" s="237" t="s">
        <v>610</v>
      </c>
      <c r="AX1" s="238"/>
      <c r="AY1" s="237" t="s">
        <v>611</v>
      </c>
      <c r="AZ1" s="238"/>
      <c r="BA1" s="237" t="s">
        <v>612</v>
      </c>
      <c r="BB1" s="238"/>
      <c r="BC1" s="237" t="s">
        <v>613</v>
      </c>
      <c r="BD1" s="238"/>
      <c r="BE1" s="237" t="s">
        <v>614</v>
      </c>
      <c r="BF1" s="238"/>
      <c r="BG1" s="237" t="s">
        <v>615</v>
      </c>
      <c r="BH1" s="238"/>
      <c r="BI1" s="237" t="s">
        <v>616</v>
      </c>
      <c r="BJ1" s="238"/>
      <c r="BK1" s="237" t="s">
        <v>617</v>
      </c>
      <c r="BL1" s="238"/>
      <c r="BM1" s="237" t="s">
        <v>618</v>
      </c>
      <c r="BN1" s="238"/>
      <c r="BO1" s="237" t="s">
        <v>619</v>
      </c>
      <c r="BP1" s="238"/>
      <c r="BQ1" s="237" t="s">
        <v>620</v>
      </c>
      <c r="BR1" s="238"/>
      <c r="BS1" s="237" t="s">
        <v>621</v>
      </c>
      <c r="BT1" s="238"/>
      <c r="BU1" s="237" t="s">
        <v>622</v>
      </c>
      <c r="BV1" s="238"/>
      <c r="BW1" s="237" t="s">
        <v>623</v>
      </c>
      <c r="BX1" s="238"/>
      <c r="BY1" s="237" t="s">
        <v>624</v>
      </c>
      <c r="BZ1" s="238"/>
      <c r="CA1" s="237" t="s">
        <v>625</v>
      </c>
      <c r="CB1" s="238"/>
      <c r="CC1" s="237" t="s">
        <v>1202</v>
      </c>
      <c r="CD1" s="238"/>
      <c r="CE1" s="237" t="s">
        <v>1203</v>
      </c>
      <c r="CF1" s="238"/>
      <c r="CG1" s="237" t="s">
        <v>580</v>
      </c>
      <c r="CH1" s="238"/>
      <c r="CI1" s="237" t="s">
        <v>581</v>
      </c>
      <c r="CJ1" s="238"/>
      <c r="CK1" s="237" t="s">
        <v>582</v>
      </c>
      <c r="CL1" s="238"/>
      <c r="CM1" s="237" t="s">
        <v>583</v>
      </c>
      <c r="CN1" s="238"/>
      <c r="CO1" s="237" t="s">
        <v>584</v>
      </c>
      <c r="CP1" s="238"/>
      <c r="CQ1" s="237" t="s">
        <v>585</v>
      </c>
      <c r="CR1" s="238"/>
      <c r="CS1" s="237" t="s">
        <v>586</v>
      </c>
      <c r="CT1" s="238"/>
      <c r="CU1" s="237" t="s">
        <v>587</v>
      </c>
      <c r="CV1" s="238"/>
      <c r="CW1" s="237" t="s">
        <v>588</v>
      </c>
      <c r="CX1" s="238"/>
    </row>
    <row r="2" spans="1:102" ht="45.6" customHeight="1">
      <c r="A2" s="34" t="s">
        <v>240</v>
      </c>
      <c r="B2" s="34" t="s">
        <v>151</v>
      </c>
      <c r="C2" s="251"/>
      <c r="D2" s="243"/>
      <c r="E2" s="243"/>
      <c r="F2" s="244"/>
      <c r="G2" s="46" t="s">
        <v>115</v>
      </c>
      <c r="H2" s="46" t="s">
        <v>116</v>
      </c>
      <c r="I2" s="46" t="s">
        <v>115</v>
      </c>
      <c r="J2" s="46" t="s">
        <v>116</v>
      </c>
      <c r="K2" s="46" t="s">
        <v>115</v>
      </c>
      <c r="L2" s="46" t="s">
        <v>116</v>
      </c>
      <c r="M2" s="46" t="s">
        <v>115</v>
      </c>
      <c r="N2" s="46" t="s">
        <v>116</v>
      </c>
      <c r="O2" s="46" t="s">
        <v>115</v>
      </c>
      <c r="P2" s="46" t="s">
        <v>116</v>
      </c>
      <c r="Q2" s="46" t="s">
        <v>115</v>
      </c>
      <c r="R2" s="46" t="s">
        <v>116</v>
      </c>
      <c r="S2" s="46" t="s">
        <v>115</v>
      </c>
      <c r="T2" s="46" t="s">
        <v>116</v>
      </c>
      <c r="U2" s="46" t="s">
        <v>115</v>
      </c>
      <c r="V2" s="46" t="s">
        <v>116</v>
      </c>
      <c r="W2" s="46" t="s">
        <v>115</v>
      </c>
      <c r="X2" s="46" t="s">
        <v>116</v>
      </c>
      <c r="Y2" s="46" t="s">
        <v>115</v>
      </c>
      <c r="Z2" s="46" t="s">
        <v>116</v>
      </c>
      <c r="AA2" s="46" t="s">
        <v>115</v>
      </c>
      <c r="AB2" s="46" t="s">
        <v>116</v>
      </c>
      <c r="AC2" s="46" t="s">
        <v>115</v>
      </c>
      <c r="AD2" s="46" t="s">
        <v>116</v>
      </c>
      <c r="AE2" s="46" t="s">
        <v>115</v>
      </c>
      <c r="AF2" s="46" t="s">
        <v>116</v>
      </c>
      <c r="AG2" s="46" t="s">
        <v>115</v>
      </c>
      <c r="AH2" s="46" t="s">
        <v>116</v>
      </c>
      <c r="AI2" s="46" t="s">
        <v>115</v>
      </c>
      <c r="AJ2" s="46" t="s">
        <v>116</v>
      </c>
      <c r="AK2" s="46" t="s">
        <v>115</v>
      </c>
      <c r="AL2" s="46" t="s">
        <v>116</v>
      </c>
      <c r="AM2" s="46" t="s">
        <v>115</v>
      </c>
      <c r="AN2" s="46" t="s">
        <v>116</v>
      </c>
      <c r="AO2" s="46" t="s">
        <v>115</v>
      </c>
      <c r="AP2" s="46" t="s">
        <v>116</v>
      </c>
      <c r="AQ2" s="46" t="s">
        <v>115</v>
      </c>
      <c r="AR2" s="46" t="s">
        <v>116</v>
      </c>
      <c r="AS2" s="46" t="s">
        <v>115</v>
      </c>
      <c r="AT2" s="46" t="s">
        <v>116</v>
      </c>
      <c r="AU2" s="46" t="s">
        <v>115</v>
      </c>
      <c r="AV2" s="46" t="s">
        <v>116</v>
      </c>
      <c r="AW2" s="46" t="s">
        <v>115</v>
      </c>
      <c r="AX2" s="46" t="s">
        <v>116</v>
      </c>
      <c r="AY2" s="46" t="s">
        <v>115</v>
      </c>
      <c r="AZ2" s="46" t="s">
        <v>116</v>
      </c>
      <c r="BA2" s="46" t="s">
        <v>115</v>
      </c>
      <c r="BB2" s="46" t="s">
        <v>116</v>
      </c>
      <c r="BC2" s="46" t="s">
        <v>115</v>
      </c>
      <c r="BD2" s="46" t="s">
        <v>116</v>
      </c>
      <c r="BE2" s="46" t="s">
        <v>115</v>
      </c>
      <c r="BF2" s="46" t="s">
        <v>116</v>
      </c>
      <c r="BG2" s="46" t="s">
        <v>115</v>
      </c>
      <c r="BH2" s="46" t="s">
        <v>116</v>
      </c>
      <c r="BI2" s="46" t="s">
        <v>115</v>
      </c>
      <c r="BJ2" s="46" t="s">
        <v>116</v>
      </c>
      <c r="BK2" s="46" t="s">
        <v>115</v>
      </c>
      <c r="BL2" s="46" t="s">
        <v>116</v>
      </c>
      <c r="BM2" s="46" t="s">
        <v>115</v>
      </c>
      <c r="BN2" s="46" t="s">
        <v>116</v>
      </c>
      <c r="BO2" s="46" t="s">
        <v>115</v>
      </c>
      <c r="BP2" s="46" t="s">
        <v>116</v>
      </c>
      <c r="BQ2" s="46" t="s">
        <v>115</v>
      </c>
      <c r="BR2" s="46" t="s">
        <v>116</v>
      </c>
      <c r="BS2" s="46" t="s">
        <v>115</v>
      </c>
      <c r="BT2" s="46" t="s">
        <v>116</v>
      </c>
      <c r="BU2" s="46" t="s">
        <v>115</v>
      </c>
      <c r="BV2" s="46" t="s">
        <v>116</v>
      </c>
      <c r="BW2" s="46" t="s">
        <v>115</v>
      </c>
      <c r="BX2" s="46" t="s">
        <v>116</v>
      </c>
      <c r="BY2" s="46" t="s">
        <v>115</v>
      </c>
      <c r="BZ2" s="46" t="s">
        <v>116</v>
      </c>
      <c r="CA2" s="46" t="s">
        <v>115</v>
      </c>
      <c r="CB2" s="46" t="s">
        <v>116</v>
      </c>
      <c r="CC2" s="46" t="s">
        <v>115</v>
      </c>
      <c r="CD2" s="46" t="s">
        <v>116</v>
      </c>
      <c r="CE2" s="46" t="s">
        <v>115</v>
      </c>
      <c r="CF2" s="46" t="s">
        <v>116</v>
      </c>
      <c r="CG2" s="46" t="s">
        <v>115</v>
      </c>
      <c r="CH2" s="46" t="s">
        <v>116</v>
      </c>
      <c r="CI2" s="46" t="s">
        <v>115</v>
      </c>
      <c r="CJ2" s="46" t="s">
        <v>116</v>
      </c>
      <c r="CK2" s="46" t="s">
        <v>115</v>
      </c>
      <c r="CL2" s="46" t="s">
        <v>116</v>
      </c>
      <c r="CM2" s="46" t="s">
        <v>115</v>
      </c>
      <c r="CN2" s="46" t="s">
        <v>116</v>
      </c>
      <c r="CO2" s="46" t="s">
        <v>115</v>
      </c>
      <c r="CP2" s="46" t="s">
        <v>116</v>
      </c>
      <c r="CQ2" s="46" t="s">
        <v>115</v>
      </c>
      <c r="CR2" s="46" t="s">
        <v>116</v>
      </c>
      <c r="CS2" s="46" t="s">
        <v>115</v>
      </c>
      <c r="CT2" s="46" t="s">
        <v>116</v>
      </c>
      <c r="CU2" s="46" t="s">
        <v>115</v>
      </c>
      <c r="CV2" s="46" t="s">
        <v>116</v>
      </c>
      <c r="CW2" s="46" t="s">
        <v>115</v>
      </c>
      <c r="CX2" s="46" t="s">
        <v>116</v>
      </c>
    </row>
    <row r="3" spans="1:102" ht="30" customHeight="1">
      <c r="A3" s="245" t="s">
        <v>202</v>
      </c>
      <c r="B3" s="49" t="s">
        <v>203</v>
      </c>
      <c r="C3" s="32" t="s">
        <v>144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19">
        <f>SUM(H3,J3,L3,N3,P3,R3,T3,V3,X3,Z3,AB3,AD3,AF3,AH3,AJ3,AL3,AN3,AP3,AR3,AT3,AV3,AX3,AZ3,BB3,BD3,BF3,BH3,BJ3,BL3,BN3,BP3,BR3,BT3,BV3,BX3,BZ3,CB3,CD3,CF3,CH3,CJ3,CL3,CN3,CP3,CR3,CT3,CV3,CX3)</f>
        <v>0</v>
      </c>
      <c r="F3" s="120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</row>
    <row r="4" spans="1:102" ht="30" customHeight="1">
      <c r="A4" s="245"/>
      <c r="B4" s="49" t="s">
        <v>204</v>
      </c>
      <c r="C4" s="32" t="s">
        <v>144</v>
      </c>
      <c r="D4" s="119">
        <f t="shared" ref="D4:D23" si="0">SUM(G4,I4,K4,M4,O4,Q4,S4,U4,W4,Y4,AA4,AC4,AE4,AG4,AI4,AK4,AM4,AO4,AQ4,AS4,AU4,AW4,AY4,BA4,BC4,BE4,BG4,BI4,BK4,BM4,BO4,BQ4,BS4,BU4,BW4,BY4,CA4,CC4,CE4,CG4,CI4,CK4,CM4,CO4,CQ4,CS4,CU4,CW4)</f>
        <v>0</v>
      </c>
      <c r="E4" s="119">
        <f t="shared" ref="E4:E23" si="1">SUM(H4,J4,L4,N4,P4,R4,T4,V4,X4,Z4,AB4,AD4,AF4,AH4,AJ4,AL4,AN4,AP4,AR4,AT4,AV4,AX4,AZ4,BB4,BD4,BF4,BH4,BJ4,BL4,BN4,BP4,BR4,BT4,BV4,BX4,BZ4,CB4,CD4,CF4,CH4,CJ4,CL4,CN4,CP4,CR4,CT4,CV4,CX4)</f>
        <v>0</v>
      </c>
      <c r="F4" s="120" t="e">
        <f t="shared" ref="F4:F23" si="2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</row>
    <row r="5" spans="1:102" ht="30" customHeight="1">
      <c r="A5" s="245"/>
      <c r="B5" s="49" t="s">
        <v>205</v>
      </c>
      <c r="C5" s="32" t="s">
        <v>144</v>
      </c>
      <c r="D5" s="119">
        <f t="shared" si="0"/>
        <v>0</v>
      </c>
      <c r="E5" s="119">
        <f t="shared" si="1"/>
        <v>0</v>
      </c>
      <c r="F5" s="120" t="e">
        <f t="shared" si="2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</row>
    <row r="6" spans="1:102" ht="30" customHeight="1">
      <c r="A6" s="245"/>
      <c r="B6" s="49" t="s">
        <v>206</v>
      </c>
      <c r="C6" s="32" t="s">
        <v>144</v>
      </c>
      <c r="D6" s="119">
        <f t="shared" si="0"/>
        <v>0</v>
      </c>
      <c r="E6" s="119">
        <f t="shared" si="1"/>
        <v>0</v>
      </c>
      <c r="F6" s="120" t="e">
        <f t="shared" si="2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1:102" ht="30" customHeight="1">
      <c r="A7" s="245"/>
      <c r="B7" s="49" t="s">
        <v>207</v>
      </c>
      <c r="C7" s="32" t="s">
        <v>144</v>
      </c>
      <c r="D7" s="119">
        <f t="shared" si="0"/>
        <v>0</v>
      </c>
      <c r="E7" s="119">
        <f t="shared" si="1"/>
        <v>0</v>
      </c>
      <c r="F7" s="120" t="e">
        <f t="shared" si="2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</row>
    <row r="8" spans="1:102" ht="30" customHeight="1">
      <c r="A8" s="245" t="s">
        <v>208</v>
      </c>
      <c r="B8" s="49" t="s">
        <v>209</v>
      </c>
      <c r="C8" s="32" t="s">
        <v>144</v>
      </c>
      <c r="D8" s="119">
        <f t="shared" si="0"/>
        <v>0</v>
      </c>
      <c r="E8" s="119">
        <f t="shared" si="1"/>
        <v>0</v>
      </c>
      <c r="F8" s="120" t="e">
        <f t="shared" si="2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1:102" ht="30" customHeight="1">
      <c r="A9" s="245"/>
      <c r="B9" s="49" t="s">
        <v>210</v>
      </c>
      <c r="C9" s="32" t="s">
        <v>144</v>
      </c>
      <c r="D9" s="119">
        <f t="shared" si="0"/>
        <v>0</v>
      </c>
      <c r="E9" s="119">
        <f t="shared" si="1"/>
        <v>0</v>
      </c>
      <c r="F9" s="120" t="e">
        <f t="shared" si="2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</row>
    <row r="10" spans="1:102" ht="30" customHeight="1">
      <c r="A10" s="245"/>
      <c r="B10" s="49" t="s">
        <v>211</v>
      </c>
      <c r="C10" s="32" t="s">
        <v>144</v>
      </c>
      <c r="D10" s="119">
        <f t="shared" si="0"/>
        <v>0</v>
      </c>
      <c r="E10" s="119">
        <f t="shared" si="1"/>
        <v>0</v>
      </c>
      <c r="F10" s="120" t="e">
        <f t="shared" si="2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1:102" ht="30" customHeight="1">
      <c r="A11" s="47" t="s">
        <v>212</v>
      </c>
      <c r="B11" s="49" t="s">
        <v>213</v>
      </c>
      <c r="C11" s="32" t="s">
        <v>144</v>
      </c>
      <c r="D11" s="119">
        <f t="shared" si="0"/>
        <v>0</v>
      </c>
      <c r="E11" s="119">
        <f t="shared" si="1"/>
        <v>0</v>
      </c>
      <c r="F11" s="120" t="e">
        <f t="shared" si="2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</row>
    <row r="12" spans="1:102" ht="30" customHeight="1">
      <c r="A12" s="245" t="s">
        <v>214</v>
      </c>
      <c r="B12" s="49" t="s">
        <v>215</v>
      </c>
      <c r="C12" s="32" t="s">
        <v>145</v>
      </c>
      <c r="D12" s="119">
        <f t="shared" si="0"/>
        <v>0</v>
      </c>
      <c r="E12" s="119">
        <f t="shared" si="1"/>
        <v>0</v>
      </c>
      <c r="F12" s="120" t="e">
        <f t="shared" si="2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</row>
    <row r="13" spans="1:102" ht="30" customHeight="1">
      <c r="A13" s="245"/>
      <c r="B13" s="49" t="s">
        <v>216</v>
      </c>
      <c r="C13" s="32" t="s">
        <v>145</v>
      </c>
      <c r="D13" s="119">
        <f t="shared" si="0"/>
        <v>0</v>
      </c>
      <c r="E13" s="119">
        <f t="shared" si="1"/>
        <v>0</v>
      </c>
      <c r="F13" s="120" t="e">
        <f t="shared" si="2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</row>
    <row r="14" spans="1:102" ht="30" customHeight="1">
      <c r="A14" s="47" t="s">
        <v>217</v>
      </c>
      <c r="B14" s="49" t="s">
        <v>218</v>
      </c>
      <c r="C14" s="32" t="s">
        <v>145</v>
      </c>
      <c r="D14" s="119">
        <f t="shared" si="0"/>
        <v>0</v>
      </c>
      <c r="E14" s="119">
        <f t="shared" si="1"/>
        <v>0</v>
      </c>
      <c r="F14" s="120" t="e">
        <f t="shared" si="2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1:102" ht="30" customHeight="1">
      <c r="A15" s="245" t="s">
        <v>219</v>
      </c>
      <c r="B15" s="49" t="s">
        <v>220</v>
      </c>
      <c r="C15" s="32" t="s">
        <v>145</v>
      </c>
      <c r="D15" s="119">
        <f t="shared" si="0"/>
        <v>0</v>
      </c>
      <c r="E15" s="119">
        <f t="shared" si="1"/>
        <v>0</v>
      </c>
      <c r="F15" s="120" t="e">
        <f t="shared" si="2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</row>
    <row r="16" spans="1:102" ht="30" customHeight="1">
      <c r="A16" s="245"/>
      <c r="B16" s="49" t="s">
        <v>221</v>
      </c>
      <c r="C16" s="32" t="s">
        <v>145</v>
      </c>
      <c r="D16" s="119">
        <f t="shared" si="0"/>
        <v>0</v>
      </c>
      <c r="E16" s="119">
        <f t="shared" si="1"/>
        <v>0</v>
      </c>
      <c r="F16" s="120" t="e">
        <f t="shared" si="2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</row>
    <row r="17" spans="1:102" ht="30" customHeight="1">
      <c r="A17" s="245"/>
      <c r="B17" s="49" t="s">
        <v>222</v>
      </c>
      <c r="C17" s="32" t="s">
        <v>145</v>
      </c>
      <c r="D17" s="119">
        <f t="shared" si="0"/>
        <v>0</v>
      </c>
      <c r="E17" s="119">
        <f t="shared" si="1"/>
        <v>0</v>
      </c>
      <c r="F17" s="120" t="e">
        <f t="shared" si="2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</row>
    <row r="18" spans="1:102" ht="30" customHeight="1">
      <c r="A18" s="245"/>
      <c r="B18" s="49" t="s">
        <v>223</v>
      </c>
      <c r="C18" s="32" t="s">
        <v>145</v>
      </c>
      <c r="D18" s="119">
        <f t="shared" si="0"/>
        <v>0</v>
      </c>
      <c r="E18" s="119">
        <f t="shared" si="1"/>
        <v>0</v>
      </c>
      <c r="F18" s="120" t="e">
        <f t="shared" si="2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</row>
    <row r="19" spans="1:102" ht="30" customHeight="1">
      <c r="A19" s="47" t="s">
        <v>212</v>
      </c>
      <c r="B19" s="49" t="s">
        <v>213</v>
      </c>
      <c r="C19" s="32" t="s">
        <v>145</v>
      </c>
      <c r="D19" s="119">
        <f t="shared" si="0"/>
        <v>0</v>
      </c>
      <c r="E19" s="119">
        <f t="shared" si="1"/>
        <v>0</v>
      </c>
      <c r="F19" s="120" t="e">
        <f t="shared" si="2"/>
        <v>#DIV/0!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</row>
    <row r="20" spans="1:102" ht="30" customHeight="1">
      <c r="A20" s="245" t="s">
        <v>214</v>
      </c>
      <c r="B20" s="49" t="s">
        <v>224</v>
      </c>
      <c r="C20" s="32" t="s">
        <v>145</v>
      </c>
      <c r="D20" s="119">
        <f t="shared" si="0"/>
        <v>0</v>
      </c>
      <c r="E20" s="119">
        <f t="shared" si="1"/>
        <v>0</v>
      </c>
      <c r="F20" s="120" t="e">
        <f t="shared" si="2"/>
        <v>#DIV/0!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</row>
    <row r="21" spans="1:102" ht="30" customHeight="1">
      <c r="A21" s="245"/>
      <c r="B21" s="49" t="s">
        <v>225</v>
      </c>
      <c r="C21" s="32" t="s">
        <v>145</v>
      </c>
      <c r="D21" s="119">
        <f t="shared" si="0"/>
        <v>0</v>
      </c>
      <c r="E21" s="119">
        <f t="shared" si="1"/>
        <v>0</v>
      </c>
      <c r="F21" s="120" t="e">
        <f t="shared" si="2"/>
        <v>#DIV/0!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</row>
    <row r="22" spans="1:102" ht="30" customHeight="1">
      <c r="A22" s="47" t="s">
        <v>226</v>
      </c>
      <c r="B22" s="49" t="s">
        <v>227</v>
      </c>
      <c r="C22" s="32" t="s">
        <v>145</v>
      </c>
      <c r="D22" s="119">
        <f t="shared" si="0"/>
        <v>0</v>
      </c>
      <c r="E22" s="119">
        <f t="shared" si="1"/>
        <v>0</v>
      </c>
      <c r="F22" s="120" t="e">
        <f t="shared" si="2"/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</row>
    <row r="23" spans="1:102" ht="30" customHeight="1">
      <c r="A23" s="47" t="s">
        <v>217</v>
      </c>
      <c r="B23" s="49" t="s">
        <v>228</v>
      </c>
      <c r="C23" s="32" t="s">
        <v>145</v>
      </c>
      <c r="D23" s="119">
        <f t="shared" si="0"/>
        <v>0</v>
      </c>
      <c r="E23" s="119">
        <f t="shared" si="1"/>
        <v>0</v>
      </c>
      <c r="F23" s="120" t="e">
        <f t="shared" si="2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</row>
    <row r="24" spans="1:102" ht="19.899999999999999" customHeight="1">
      <c r="A24" s="250" t="s">
        <v>669</v>
      </c>
      <c r="B24" s="250"/>
      <c r="C24" s="124"/>
      <c r="D24" s="124"/>
      <c r="E24" s="124"/>
      <c r="F24" s="124"/>
      <c r="G24" s="123">
        <f>SUM(G3:G23)</f>
        <v>0</v>
      </c>
      <c r="H24" s="123">
        <f t="shared" ref="H24:BS24" si="3">SUM(H3:H23)</f>
        <v>0</v>
      </c>
      <c r="I24" s="123">
        <f t="shared" si="3"/>
        <v>0</v>
      </c>
      <c r="J24" s="123">
        <f t="shared" si="3"/>
        <v>0</v>
      </c>
      <c r="K24" s="123">
        <f t="shared" si="3"/>
        <v>0</v>
      </c>
      <c r="L24" s="123">
        <f t="shared" si="3"/>
        <v>0</v>
      </c>
      <c r="M24" s="123">
        <f t="shared" si="3"/>
        <v>0</v>
      </c>
      <c r="N24" s="123">
        <f t="shared" si="3"/>
        <v>0</v>
      </c>
      <c r="O24" s="123">
        <f t="shared" si="3"/>
        <v>0</v>
      </c>
      <c r="P24" s="123">
        <f t="shared" si="3"/>
        <v>0</v>
      </c>
      <c r="Q24" s="123">
        <f t="shared" si="3"/>
        <v>0</v>
      </c>
      <c r="R24" s="123">
        <f t="shared" si="3"/>
        <v>0</v>
      </c>
      <c r="S24" s="123">
        <f t="shared" si="3"/>
        <v>0</v>
      </c>
      <c r="T24" s="123">
        <f t="shared" si="3"/>
        <v>0</v>
      </c>
      <c r="U24" s="123">
        <f t="shared" si="3"/>
        <v>0</v>
      </c>
      <c r="V24" s="123">
        <f t="shared" si="3"/>
        <v>0</v>
      </c>
      <c r="W24" s="123">
        <f t="shared" si="3"/>
        <v>0</v>
      </c>
      <c r="X24" s="123">
        <f t="shared" si="3"/>
        <v>0</v>
      </c>
      <c r="Y24" s="123">
        <f t="shared" si="3"/>
        <v>0</v>
      </c>
      <c r="Z24" s="123">
        <f t="shared" si="3"/>
        <v>0</v>
      </c>
      <c r="AA24" s="123">
        <f t="shared" si="3"/>
        <v>0</v>
      </c>
      <c r="AB24" s="123">
        <f t="shared" si="3"/>
        <v>0</v>
      </c>
      <c r="AC24" s="123">
        <f t="shared" si="3"/>
        <v>0</v>
      </c>
      <c r="AD24" s="123">
        <f t="shared" si="3"/>
        <v>0</v>
      </c>
      <c r="AE24" s="123">
        <f t="shared" si="3"/>
        <v>0</v>
      </c>
      <c r="AF24" s="123">
        <f t="shared" si="3"/>
        <v>0</v>
      </c>
      <c r="AG24" s="123">
        <f t="shared" si="3"/>
        <v>0</v>
      </c>
      <c r="AH24" s="123">
        <f t="shared" si="3"/>
        <v>0</v>
      </c>
      <c r="AI24" s="123">
        <f t="shared" si="3"/>
        <v>0</v>
      </c>
      <c r="AJ24" s="123">
        <f t="shared" si="3"/>
        <v>0</v>
      </c>
      <c r="AK24" s="123">
        <f t="shared" si="3"/>
        <v>0</v>
      </c>
      <c r="AL24" s="123">
        <f t="shared" si="3"/>
        <v>0</v>
      </c>
      <c r="AM24" s="123">
        <f t="shared" si="3"/>
        <v>0</v>
      </c>
      <c r="AN24" s="123">
        <f t="shared" si="3"/>
        <v>0</v>
      </c>
      <c r="AO24" s="123">
        <f t="shared" si="3"/>
        <v>0</v>
      </c>
      <c r="AP24" s="123">
        <f t="shared" si="3"/>
        <v>0</v>
      </c>
      <c r="AQ24" s="123">
        <f t="shared" si="3"/>
        <v>0</v>
      </c>
      <c r="AR24" s="123">
        <f t="shared" si="3"/>
        <v>0</v>
      </c>
      <c r="AS24" s="123">
        <f t="shared" si="3"/>
        <v>0</v>
      </c>
      <c r="AT24" s="123">
        <f t="shared" si="3"/>
        <v>0</v>
      </c>
      <c r="AU24" s="123">
        <f t="shared" si="3"/>
        <v>0</v>
      </c>
      <c r="AV24" s="123">
        <f t="shared" si="3"/>
        <v>0</v>
      </c>
      <c r="AW24" s="123">
        <f t="shared" si="3"/>
        <v>0</v>
      </c>
      <c r="AX24" s="123">
        <f t="shared" si="3"/>
        <v>0</v>
      </c>
      <c r="AY24" s="123">
        <f t="shared" si="3"/>
        <v>0</v>
      </c>
      <c r="AZ24" s="123">
        <f t="shared" si="3"/>
        <v>0</v>
      </c>
      <c r="BA24" s="123">
        <f t="shared" si="3"/>
        <v>0</v>
      </c>
      <c r="BB24" s="123">
        <f t="shared" si="3"/>
        <v>0</v>
      </c>
      <c r="BC24" s="123">
        <f t="shared" si="3"/>
        <v>0</v>
      </c>
      <c r="BD24" s="123">
        <f t="shared" si="3"/>
        <v>0</v>
      </c>
      <c r="BE24" s="123">
        <f t="shared" si="3"/>
        <v>0</v>
      </c>
      <c r="BF24" s="123">
        <f t="shared" si="3"/>
        <v>0</v>
      </c>
      <c r="BG24" s="123">
        <f t="shared" si="3"/>
        <v>0</v>
      </c>
      <c r="BH24" s="123">
        <f t="shared" si="3"/>
        <v>0</v>
      </c>
      <c r="BI24" s="123">
        <f t="shared" si="3"/>
        <v>0</v>
      </c>
      <c r="BJ24" s="123">
        <f t="shared" si="3"/>
        <v>0</v>
      </c>
      <c r="BK24" s="123">
        <f t="shared" si="3"/>
        <v>0</v>
      </c>
      <c r="BL24" s="123">
        <f t="shared" si="3"/>
        <v>0</v>
      </c>
      <c r="BM24" s="123">
        <f t="shared" si="3"/>
        <v>0</v>
      </c>
      <c r="BN24" s="123">
        <f t="shared" si="3"/>
        <v>0</v>
      </c>
      <c r="BO24" s="123">
        <f t="shared" si="3"/>
        <v>0</v>
      </c>
      <c r="BP24" s="123">
        <f t="shared" si="3"/>
        <v>0</v>
      </c>
      <c r="BQ24" s="123">
        <f t="shared" si="3"/>
        <v>0</v>
      </c>
      <c r="BR24" s="123">
        <f t="shared" si="3"/>
        <v>0</v>
      </c>
      <c r="BS24" s="123">
        <f t="shared" si="3"/>
        <v>0</v>
      </c>
      <c r="BT24" s="123">
        <f t="shared" ref="BT24:CX24" si="4">SUM(BT3:BT23)</f>
        <v>0</v>
      </c>
      <c r="BU24" s="123">
        <f t="shared" si="4"/>
        <v>0</v>
      </c>
      <c r="BV24" s="123">
        <f t="shared" si="4"/>
        <v>0</v>
      </c>
      <c r="BW24" s="123">
        <f t="shared" si="4"/>
        <v>0</v>
      </c>
      <c r="BX24" s="123">
        <f t="shared" si="4"/>
        <v>0</v>
      </c>
      <c r="BY24" s="123">
        <f t="shared" si="4"/>
        <v>0</v>
      </c>
      <c r="BZ24" s="123">
        <f t="shared" si="4"/>
        <v>0</v>
      </c>
      <c r="CA24" s="123">
        <f t="shared" si="4"/>
        <v>0</v>
      </c>
      <c r="CB24" s="123">
        <f t="shared" si="4"/>
        <v>0</v>
      </c>
      <c r="CC24" s="123">
        <f t="shared" si="4"/>
        <v>0</v>
      </c>
      <c r="CD24" s="123">
        <f t="shared" si="4"/>
        <v>0</v>
      </c>
      <c r="CE24" s="123">
        <f t="shared" si="4"/>
        <v>0</v>
      </c>
      <c r="CF24" s="123">
        <f t="shared" si="4"/>
        <v>0</v>
      </c>
      <c r="CG24" s="123">
        <f t="shared" si="4"/>
        <v>0</v>
      </c>
      <c r="CH24" s="123">
        <f t="shared" si="4"/>
        <v>0</v>
      </c>
      <c r="CI24" s="123">
        <f t="shared" si="4"/>
        <v>0</v>
      </c>
      <c r="CJ24" s="123">
        <f t="shared" si="4"/>
        <v>0</v>
      </c>
      <c r="CK24" s="123">
        <f t="shared" si="4"/>
        <v>0</v>
      </c>
      <c r="CL24" s="123">
        <f t="shared" si="4"/>
        <v>0</v>
      </c>
      <c r="CM24" s="123">
        <f t="shared" si="4"/>
        <v>0</v>
      </c>
      <c r="CN24" s="123">
        <f t="shared" si="4"/>
        <v>0</v>
      </c>
      <c r="CO24" s="123">
        <f t="shared" si="4"/>
        <v>0</v>
      </c>
      <c r="CP24" s="123">
        <f t="shared" si="4"/>
        <v>0</v>
      </c>
      <c r="CQ24" s="123">
        <f t="shared" si="4"/>
        <v>0</v>
      </c>
      <c r="CR24" s="123">
        <f t="shared" si="4"/>
        <v>0</v>
      </c>
      <c r="CS24" s="123">
        <f t="shared" si="4"/>
        <v>0</v>
      </c>
      <c r="CT24" s="123">
        <f t="shared" si="4"/>
        <v>0</v>
      </c>
      <c r="CU24" s="123">
        <f t="shared" si="4"/>
        <v>0</v>
      </c>
      <c r="CV24" s="123">
        <f t="shared" si="4"/>
        <v>0</v>
      </c>
      <c r="CW24" s="123">
        <f t="shared" si="4"/>
        <v>0</v>
      </c>
      <c r="CX24" s="123">
        <f t="shared" si="4"/>
        <v>0</v>
      </c>
    </row>
    <row r="26" spans="1:102" ht="19.899999999999999" customHeight="1">
      <c r="B26" s="55" t="s">
        <v>626</v>
      </c>
    </row>
  </sheetData>
  <protectedRanges>
    <protectedRange sqref="G3:CX23" name="Aralık1"/>
  </protectedRanges>
  <mergeCells count="59">
    <mergeCell ref="BG1:BH1"/>
    <mergeCell ref="AQ1:AR1"/>
    <mergeCell ref="AS1:AT1"/>
    <mergeCell ref="AU1:AV1"/>
    <mergeCell ref="AW1:AX1"/>
    <mergeCell ref="BA1:BB1"/>
    <mergeCell ref="BC1:BD1"/>
    <mergeCell ref="BE1:BF1"/>
    <mergeCell ref="AY1:AZ1"/>
    <mergeCell ref="AK1:AL1"/>
    <mergeCell ref="Q1:R1"/>
    <mergeCell ref="S1:T1"/>
    <mergeCell ref="U1:V1"/>
    <mergeCell ref="AM1:AN1"/>
    <mergeCell ref="AA1:AB1"/>
    <mergeCell ref="AC1:AD1"/>
    <mergeCell ref="AE1:AF1"/>
    <mergeCell ref="AG1:AH1"/>
    <mergeCell ref="AI1:AJ1"/>
    <mergeCell ref="AO1:AP1"/>
    <mergeCell ref="W1:X1"/>
    <mergeCell ref="Y1:Z1"/>
    <mergeCell ref="CC1:CD1"/>
    <mergeCell ref="A20:A21"/>
    <mergeCell ref="D1:D2"/>
    <mergeCell ref="E1:E2"/>
    <mergeCell ref="A15:A18"/>
    <mergeCell ref="F1:F2"/>
    <mergeCell ref="A3:A7"/>
    <mergeCell ref="A8:A10"/>
    <mergeCell ref="A12:A13"/>
    <mergeCell ref="C1:C2"/>
    <mergeCell ref="A1:B1"/>
    <mergeCell ref="G1:H1"/>
    <mergeCell ref="I1:J1"/>
    <mergeCell ref="BW1:BX1"/>
    <mergeCell ref="BY1:BZ1"/>
    <mergeCell ref="CA1:CB1"/>
    <mergeCell ref="A24:B24"/>
    <mergeCell ref="CS1:CT1"/>
    <mergeCell ref="CE1:CF1"/>
    <mergeCell ref="BI1:BJ1"/>
    <mergeCell ref="BK1:BL1"/>
    <mergeCell ref="BM1:BN1"/>
    <mergeCell ref="BO1:BP1"/>
    <mergeCell ref="BQ1:BR1"/>
    <mergeCell ref="K1:L1"/>
    <mergeCell ref="M1:N1"/>
    <mergeCell ref="O1:P1"/>
    <mergeCell ref="BS1:BT1"/>
    <mergeCell ref="BU1:BV1"/>
    <mergeCell ref="CU1:CV1"/>
    <mergeCell ref="CW1:CX1"/>
    <mergeCell ref="CG1:CH1"/>
    <mergeCell ref="CI1:CJ1"/>
    <mergeCell ref="CK1:CL1"/>
    <mergeCell ref="CM1:CN1"/>
    <mergeCell ref="CO1:CP1"/>
    <mergeCell ref="CQ1:CR1"/>
  </mergeCells>
  <hyperlinks>
    <hyperlink ref="B26" location="'ANA SAYFA'!A1" display="ANA SAYFAYA GİT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DN83"/>
  <sheetViews>
    <sheetView topLeftCell="B29" zoomScaleNormal="100" workbookViewId="0">
      <selection activeCell="D34" sqref="D34"/>
    </sheetView>
  </sheetViews>
  <sheetFormatPr defaultColWidth="37" defaultRowHeight="12.75"/>
  <cols>
    <col min="1" max="1" width="26" style="33" customWidth="1"/>
    <col min="2" max="2" width="58.42578125" style="33" customWidth="1"/>
    <col min="3" max="3" width="17.140625" style="33" bestFit="1" customWidth="1"/>
    <col min="4" max="4" width="11.7109375" style="30" customWidth="1"/>
    <col min="5" max="5" width="9" style="30" customWidth="1"/>
    <col min="6" max="6" width="11.85546875" style="30" bestFit="1" customWidth="1"/>
    <col min="7" max="117" width="10.7109375" style="30" customWidth="1"/>
    <col min="118" max="16384" width="37" style="30"/>
  </cols>
  <sheetData>
    <row r="1" spans="1:118" ht="52.15" customHeight="1">
      <c r="A1" s="255" t="s">
        <v>8</v>
      </c>
      <c r="B1" s="255"/>
      <c r="C1" s="251" t="s">
        <v>142</v>
      </c>
      <c r="D1" s="243" t="s">
        <v>117</v>
      </c>
      <c r="E1" s="243" t="s">
        <v>118</v>
      </c>
      <c r="F1" s="244" t="s">
        <v>107</v>
      </c>
      <c r="G1" s="237" t="s">
        <v>589</v>
      </c>
      <c r="H1" s="238"/>
      <c r="I1" s="237" t="s">
        <v>590</v>
      </c>
      <c r="J1" s="238"/>
      <c r="K1" s="237" t="s">
        <v>591</v>
      </c>
      <c r="L1" s="238"/>
      <c r="M1" s="237" t="s">
        <v>592</v>
      </c>
      <c r="N1" s="238"/>
      <c r="O1" s="237" t="s">
        <v>593</v>
      </c>
      <c r="P1" s="238"/>
      <c r="Q1" s="237" t="s">
        <v>594</v>
      </c>
      <c r="R1" s="238"/>
      <c r="S1" s="237" t="s">
        <v>595</v>
      </c>
      <c r="T1" s="238"/>
      <c r="U1" s="237" t="s">
        <v>596</v>
      </c>
      <c r="V1" s="238"/>
      <c r="W1" s="237" t="s">
        <v>597</v>
      </c>
      <c r="X1" s="238"/>
      <c r="Y1" s="237" t="s">
        <v>598</v>
      </c>
      <c r="Z1" s="238"/>
      <c r="AA1" s="237" t="s">
        <v>599</v>
      </c>
      <c r="AB1" s="238"/>
      <c r="AC1" s="237" t="s">
        <v>600</v>
      </c>
      <c r="AD1" s="238"/>
      <c r="AE1" s="237" t="s">
        <v>601</v>
      </c>
      <c r="AF1" s="238"/>
      <c r="AG1" s="237" t="s">
        <v>602</v>
      </c>
      <c r="AH1" s="238"/>
      <c r="AI1" s="237" t="s">
        <v>603</v>
      </c>
      <c r="AJ1" s="238"/>
      <c r="AK1" s="237" t="s">
        <v>604</v>
      </c>
      <c r="AL1" s="238"/>
      <c r="AM1" s="237" t="s">
        <v>605</v>
      </c>
      <c r="AN1" s="238"/>
      <c r="AO1" s="237" t="s">
        <v>606</v>
      </c>
      <c r="AP1" s="238"/>
      <c r="AQ1" s="237" t="s">
        <v>607</v>
      </c>
      <c r="AR1" s="238"/>
      <c r="AS1" s="237" t="s">
        <v>608</v>
      </c>
      <c r="AT1" s="238"/>
      <c r="AU1" s="237" t="s">
        <v>609</v>
      </c>
      <c r="AV1" s="238"/>
      <c r="AW1" s="237" t="s">
        <v>610</v>
      </c>
      <c r="AX1" s="238"/>
      <c r="AY1" s="237" t="s">
        <v>611</v>
      </c>
      <c r="AZ1" s="238"/>
      <c r="BA1" s="237" t="s">
        <v>612</v>
      </c>
      <c r="BB1" s="238"/>
      <c r="BC1" s="237" t="s">
        <v>613</v>
      </c>
      <c r="BD1" s="238"/>
      <c r="BE1" s="237" t="s">
        <v>614</v>
      </c>
      <c r="BF1" s="238"/>
      <c r="BG1" s="237" t="s">
        <v>615</v>
      </c>
      <c r="BH1" s="238"/>
      <c r="BI1" s="237" t="s">
        <v>616</v>
      </c>
      <c r="BJ1" s="238"/>
      <c r="BK1" s="237" t="s">
        <v>617</v>
      </c>
      <c r="BL1" s="238"/>
      <c r="BM1" s="237" t="s">
        <v>618</v>
      </c>
      <c r="BN1" s="238"/>
      <c r="BO1" s="237" t="s">
        <v>619</v>
      </c>
      <c r="BP1" s="238"/>
      <c r="BQ1" s="237" t="s">
        <v>620</v>
      </c>
      <c r="BR1" s="238"/>
      <c r="BS1" s="237" t="s">
        <v>621</v>
      </c>
      <c r="BT1" s="238"/>
      <c r="BU1" s="237" t="s">
        <v>622</v>
      </c>
      <c r="BV1" s="238"/>
      <c r="BW1" s="237" t="s">
        <v>623</v>
      </c>
      <c r="BX1" s="238"/>
      <c r="BY1" s="237" t="s">
        <v>624</v>
      </c>
      <c r="BZ1" s="238"/>
      <c r="CA1" s="237" t="s">
        <v>625</v>
      </c>
      <c r="CB1" s="238"/>
      <c r="CC1" s="237" t="s">
        <v>1202</v>
      </c>
      <c r="CD1" s="238"/>
      <c r="CE1" s="237" t="s">
        <v>1203</v>
      </c>
      <c r="CF1" s="238"/>
      <c r="CG1" s="237" t="s">
        <v>580</v>
      </c>
      <c r="CH1" s="238"/>
      <c r="CI1" s="237" t="s">
        <v>581</v>
      </c>
      <c r="CJ1" s="238"/>
      <c r="CK1" s="237" t="s">
        <v>582</v>
      </c>
      <c r="CL1" s="238"/>
      <c r="CM1" s="237" t="s">
        <v>583</v>
      </c>
      <c r="CN1" s="238"/>
      <c r="CO1" s="237" t="s">
        <v>584</v>
      </c>
      <c r="CP1" s="238"/>
      <c r="CQ1" s="237" t="s">
        <v>585</v>
      </c>
      <c r="CR1" s="238"/>
      <c r="CS1" s="237" t="s">
        <v>586</v>
      </c>
      <c r="CT1" s="238"/>
      <c r="CU1" s="237" t="s">
        <v>587</v>
      </c>
      <c r="CV1" s="238"/>
      <c r="CW1" s="237" t="s">
        <v>588</v>
      </c>
      <c r="CX1" s="238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26"/>
    </row>
    <row r="2" spans="1:118" ht="30" customHeight="1">
      <c r="A2" s="35" t="s">
        <v>240</v>
      </c>
      <c r="B2" s="35" t="s">
        <v>151</v>
      </c>
      <c r="C2" s="251"/>
      <c r="D2" s="243"/>
      <c r="E2" s="243"/>
      <c r="F2" s="244"/>
      <c r="G2" s="46" t="s">
        <v>115</v>
      </c>
      <c r="H2" s="46" t="s">
        <v>116</v>
      </c>
      <c r="I2" s="46" t="s">
        <v>115</v>
      </c>
      <c r="J2" s="46" t="s">
        <v>116</v>
      </c>
      <c r="K2" s="46" t="s">
        <v>115</v>
      </c>
      <c r="L2" s="46" t="s">
        <v>116</v>
      </c>
      <c r="M2" s="46" t="s">
        <v>115</v>
      </c>
      <c r="N2" s="46" t="s">
        <v>116</v>
      </c>
      <c r="O2" s="46" t="s">
        <v>115</v>
      </c>
      <c r="P2" s="46" t="s">
        <v>116</v>
      </c>
      <c r="Q2" s="46" t="s">
        <v>115</v>
      </c>
      <c r="R2" s="46" t="s">
        <v>116</v>
      </c>
      <c r="S2" s="46" t="s">
        <v>115</v>
      </c>
      <c r="T2" s="46" t="s">
        <v>116</v>
      </c>
      <c r="U2" s="46" t="s">
        <v>115</v>
      </c>
      <c r="V2" s="46" t="s">
        <v>116</v>
      </c>
      <c r="W2" s="46" t="s">
        <v>115</v>
      </c>
      <c r="X2" s="46" t="s">
        <v>116</v>
      </c>
      <c r="Y2" s="46" t="s">
        <v>115</v>
      </c>
      <c r="Z2" s="46" t="s">
        <v>116</v>
      </c>
      <c r="AA2" s="46" t="s">
        <v>115</v>
      </c>
      <c r="AB2" s="46" t="s">
        <v>116</v>
      </c>
      <c r="AC2" s="46" t="s">
        <v>115</v>
      </c>
      <c r="AD2" s="46" t="s">
        <v>116</v>
      </c>
      <c r="AE2" s="46" t="s">
        <v>115</v>
      </c>
      <c r="AF2" s="46" t="s">
        <v>116</v>
      </c>
      <c r="AG2" s="46" t="s">
        <v>115</v>
      </c>
      <c r="AH2" s="46" t="s">
        <v>116</v>
      </c>
      <c r="AI2" s="46" t="s">
        <v>115</v>
      </c>
      <c r="AJ2" s="46" t="s">
        <v>116</v>
      </c>
      <c r="AK2" s="46" t="s">
        <v>115</v>
      </c>
      <c r="AL2" s="46" t="s">
        <v>116</v>
      </c>
      <c r="AM2" s="46" t="s">
        <v>115</v>
      </c>
      <c r="AN2" s="46" t="s">
        <v>116</v>
      </c>
      <c r="AO2" s="46" t="s">
        <v>115</v>
      </c>
      <c r="AP2" s="46" t="s">
        <v>116</v>
      </c>
      <c r="AQ2" s="46" t="s">
        <v>115</v>
      </c>
      <c r="AR2" s="46" t="s">
        <v>116</v>
      </c>
      <c r="AS2" s="46" t="s">
        <v>115</v>
      </c>
      <c r="AT2" s="46" t="s">
        <v>116</v>
      </c>
      <c r="AU2" s="46" t="s">
        <v>115</v>
      </c>
      <c r="AV2" s="46" t="s">
        <v>116</v>
      </c>
      <c r="AW2" s="46" t="s">
        <v>115</v>
      </c>
      <c r="AX2" s="46" t="s">
        <v>116</v>
      </c>
      <c r="AY2" s="46" t="s">
        <v>115</v>
      </c>
      <c r="AZ2" s="46" t="s">
        <v>116</v>
      </c>
      <c r="BA2" s="46" t="s">
        <v>115</v>
      </c>
      <c r="BB2" s="46" t="s">
        <v>116</v>
      </c>
      <c r="BC2" s="46" t="s">
        <v>115</v>
      </c>
      <c r="BD2" s="46" t="s">
        <v>116</v>
      </c>
      <c r="BE2" s="46" t="s">
        <v>115</v>
      </c>
      <c r="BF2" s="46" t="s">
        <v>116</v>
      </c>
      <c r="BG2" s="46" t="s">
        <v>115</v>
      </c>
      <c r="BH2" s="46" t="s">
        <v>116</v>
      </c>
      <c r="BI2" s="46" t="s">
        <v>115</v>
      </c>
      <c r="BJ2" s="46" t="s">
        <v>116</v>
      </c>
      <c r="BK2" s="46" t="s">
        <v>115</v>
      </c>
      <c r="BL2" s="46" t="s">
        <v>116</v>
      </c>
      <c r="BM2" s="46" t="s">
        <v>115</v>
      </c>
      <c r="BN2" s="46" t="s">
        <v>116</v>
      </c>
      <c r="BO2" s="46" t="s">
        <v>115</v>
      </c>
      <c r="BP2" s="46" t="s">
        <v>116</v>
      </c>
      <c r="BQ2" s="46" t="s">
        <v>115</v>
      </c>
      <c r="BR2" s="46" t="s">
        <v>116</v>
      </c>
      <c r="BS2" s="46" t="s">
        <v>115</v>
      </c>
      <c r="BT2" s="46" t="s">
        <v>116</v>
      </c>
      <c r="BU2" s="46" t="s">
        <v>115</v>
      </c>
      <c r="BV2" s="46" t="s">
        <v>116</v>
      </c>
      <c r="BW2" s="46" t="s">
        <v>115</v>
      </c>
      <c r="BX2" s="46" t="s">
        <v>116</v>
      </c>
      <c r="BY2" s="46" t="s">
        <v>115</v>
      </c>
      <c r="BZ2" s="46" t="s">
        <v>116</v>
      </c>
      <c r="CA2" s="46" t="s">
        <v>115</v>
      </c>
      <c r="CB2" s="46" t="s">
        <v>116</v>
      </c>
      <c r="CC2" s="46" t="s">
        <v>115</v>
      </c>
      <c r="CD2" s="46" t="s">
        <v>116</v>
      </c>
      <c r="CE2" s="46" t="s">
        <v>115</v>
      </c>
      <c r="CF2" s="46" t="s">
        <v>116</v>
      </c>
      <c r="CG2" s="46" t="s">
        <v>115</v>
      </c>
      <c r="CH2" s="46" t="s">
        <v>116</v>
      </c>
      <c r="CI2" s="46" t="s">
        <v>115</v>
      </c>
      <c r="CJ2" s="46" t="s">
        <v>116</v>
      </c>
      <c r="CK2" s="46" t="s">
        <v>115</v>
      </c>
      <c r="CL2" s="46" t="s">
        <v>116</v>
      </c>
      <c r="CM2" s="46" t="s">
        <v>115</v>
      </c>
      <c r="CN2" s="46" t="s">
        <v>116</v>
      </c>
      <c r="CO2" s="46" t="s">
        <v>115</v>
      </c>
      <c r="CP2" s="46" t="s">
        <v>116</v>
      </c>
      <c r="CQ2" s="46" t="s">
        <v>115</v>
      </c>
      <c r="CR2" s="46" t="s">
        <v>116</v>
      </c>
      <c r="CS2" s="46" t="s">
        <v>115</v>
      </c>
      <c r="CT2" s="46" t="s">
        <v>116</v>
      </c>
      <c r="CU2" s="46" t="s">
        <v>115</v>
      </c>
      <c r="CV2" s="46" t="s">
        <v>116</v>
      </c>
      <c r="CW2" s="46" t="s">
        <v>115</v>
      </c>
      <c r="CX2" s="46" t="s">
        <v>116</v>
      </c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</row>
    <row r="3" spans="1:118" ht="30" customHeight="1">
      <c r="A3" s="254" t="s">
        <v>51</v>
      </c>
      <c r="B3" s="51" t="s">
        <v>286</v>
      </c>
      <c r="C3" s="22" t="s">
        <v>144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19">
        <f>SUM(H3,J3,L3,N3,P3,R3,T3,V3,X3,Z3,AB3,AD3,AF3,AH3,AJ3,AL3,AN3,AP3,AR3,AT3,AV3,AX3,AZ3,BB3,BD3,BF3,BH3,BJ3,BL3,BN3,BP3,BR3,BT3,BV3,BX3,BZ3,CB3,CD3,CF3,CH3,CJ3,CL3,CN3,CP3,CR3,CT3,CV3,CX3)</f>
        <v>0</v>
      </c>
      <c r="F3" s="120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</row>
    <row r="4" spans="1:118" ht="30" customHeight="1">
      <c r="A4" s="254"/>
      <c r="B4" s="51" t="s">
        <v>288</v>
      </c>
      <c r="C4" s="22" t="s">
        <v>144</v>
      </c>
      <c r="D4" s="119">
        <f t="shared" ref="D4:D67" si="0">SUM(G4,I4,K4,M4,O4,Q4,S4,U4,W4,Y4,AA4,AC4,AE4,AG4,AI4,AK4,AM4,AO4,AQ4,AS4,AU4,AW4,AY4,BA4,BC4,BE4,BG4,BI4,BK4,BM4,BO4,BQ4,BS4,BU4,BW4,BY4,CA4,CC4,CE4,CG4,CI4,CK4,CM4,CO4,CQ4,CS4,CU4,CW4)</f>
        <v>0</v>
      </c>
      <c r="E4" s="119">
        <f t="shared" ref="E4:E67" si="1">SUM(H4,J4,L4,N4,P4,R4,T4,V4,X4,Z4,AB4,AD4,AF4,AH4,AJ4,AL4,AN4,AP4,AR4,AT4,AV4,AX4,AZ4,BB4,BD4,BF4,BH4,BJ4,BL4,BN4,BP4,BR4,BT4,BV4,BX4,BZ4,CB4,CD4,CF4,CH4,CJ4,CL4,CN4,CP4,CR4,CT4,CV4,CX4)</f>
        <v>0</v>
      </c>
      <c r="F4" s="120" t="e">
        <f t="shared" ref="F4:F67" si="2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</row>
    <row r="5" spans="1:118" ht="30" customHeight="1">
      <c r="A5" s="254"/>
      <c r="B5" s="51" t="s">
        <v>287</v>
      </c>
      <c r="C5" s="22" t="s">
        <v>144</v>
      </c>
      <c r="D5" s="119">
        <f t="shared" si="0"/>
        <v>0</v>
      </c>
      <c r="E5" s="119">
        <f t="shared" si="1"/>
        <v>0</v>
      </c>
      <c r="F5" s="120" t="e">
        <f t="shared" si="2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</row>
    <row r="6" spans="1:118" ht="30" customHeight="1">
      <c r="A6" s="254"/>
      <c r="B6" s="51" t="s">
        <v>289</v>
      </c>
      <c r="C6" s="22" t="s">
        <v>144</v>
      </c>
      <c r="D6" s="119">
        <f t="shared" si="0"/>
        <v>0</v>
      </c>
      <c r="E6" s="119">
        <f t="shared" si="1"/>
        <v>0</v>
      </c>
      <c r="F6" s="120" t="e">
        <f t="shared" si="2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</row>
    <row r="7" spans="1:118" ht="30" customHeight="1">
      <c r="A7" s="254" t="s">
        <v>21</v>
      </c>
      <c r="B7" s="51" t="s">
        <v>290</v>
      </c>
      <c r="C7" s="22" t="s">
        <v>144</v>
      </c>
      <c r="D7" s="119">
        <f t="shared" si="0"/>
        <v>0</v>
      </c>
      <c r="E7" s="119">
        <f t="shared" si="1"/>
        <v>0</v>
      </c>
      <c r="F7" s="120" t="e">
        <f t="shared" si="2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</row>
    <row r="8" spans="1:118" ht="30" customHeight="1">
      <c r="A8" s="254"/>
      <c r="B8" s="51" t="s">
        <v>291</v>
      </c>
      <c r="C8" s="22" t="s">
        <v>144</v>
      </c>
      <c r="D8" s="119">
        <f t="shared" si="0"/>
        <v>0</v>
      </c>
      <c r="E8" s="119">
        <f t="shared" si="1"/>
        <v>0</v>
      </c>
      <c r="F8" s="120" t="e">
        <f t="shared" si="2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</row>
    <row r="9" spans="1:118" ht="30" customHeight="1">
      <c r="A9" s="254"/>
      <c r="B9" s="51" t="s">
        <v>292</v>
      </c>
      <c r="C9" s="22" t="s">
        <v>144</v>
      </c>
      <c r="D9" s="119">
        <f t="shared" si="0"/>
        <v>0</v>
      </c>
      <c r="E9" s="119">
        <f t="shared" si="1"/>
        <v>0</v>
      </c>
      <c r="F9" s="120" t="e">
        <f t="shared" si="2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</row>
    <row r="10" spans="1:118" ht="30" customHeight="1">
      <c r="A10" s="254" t="s">
        <v>229</v>
      </c>
      <c r="B10" s="51" t="s">
        <v>293</v>
      </c>
      <c r="C10" s="22" t="s">
        <v>144</v>
      </c>
      <c r="D10" s="119">
        <f t="shared" si="0"/>
        <v>0</v>
      </c>
      <c r="E10" s="119">
        <f t="shared" si="1"/>
        <v>0</v>
      </c>
      <c r="F10" s="120" t="e">
        <f t="shared" si="2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</row>
    <row r="11" spans="1:118" ht="30" customHeight="1">
      <c r="A11" s="254"/>
      <c r="B11" s="51" t="s">
        <v>294</v>
      </c>
      <c r="C11" s="22" t="s">
        <v>144</v>
      </c>
      <c r="D11" s="119">
        <f t="shared" si="0"/>
        <v>0</v>
      </c>
      <c r="E11" s="119">
        <f t="shared" si="1"/>
        <v>0</v>
      </c>
      <c r="F11" s="120" t="e">
        <f t="shared" si="2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</row>
    <row r="12" spans="1:118" ht="30" customHeight="1">
      <c r="A12" s="254"/>
      <c r="B12" s="51" t="s">
        <v>295</v>
      </c>
      <c r="C12" s="22" t="s">
        <v>144</v>
      </c>
      <c r="D12" s="119">
        <f t="shared" si="0"/>
        <v>0</v>
      </c>
      <c r="E12" s="119">
        <f t="shared" si="1"/>
        <v>0</v>
      </c>
      <c r="F12" s="120" t="e">
        <f t="shared" si="2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</row>
    <row r="13" spans="1:118" ht="30" customHeight="1">
      <c r="A13" s="254"/>
      <c r="B13" s="51" t="s">
        <v>296</v>
      </c>
      <c r="C13" s="22" t="s">
        <v>144</v>
      </c>
      <c r="D13" s="119">
        <f t="shared" si="0"/>
        <v>0</v>
      </c>
      <c r="E13" s="119">
        <f t="shared" si="1"/>
        <v>0</v>
      </c>
      <c r="F13" s="120" t="e">
        <f t="shared" si="2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</row>
    <row r="14" spans="1:118" ht="30" customHeight="1">
      <c r="A14" s="254" t="s">
        <v>230</v>
      </c>
      <c r="B14" s="51" t="s">
        <v>297</v>
      </c>
      <c r="C14" s="22" t="s">
        <v>144</v>
      </c>
      <c r="D14" s="119">
        <f t="shared" si="0"/>
        <v>0</v>
      </c>
      <c r="E14" s="119">
        <f t="shared" si="1"/>
        <v>0</v>
      </c>
      <c r="F14" s="120" t="e">
        <f t="shared" si="2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</row>
    <row r="15" spans="1:118" ht="30" customHeight="1">
      <c r="A15" s="254"/>
      <c r="B15" s="51" t="s">
        <v>298</v>
      </c>
      <c r="C15" s="22" t="s">
        <v>144</v>
      </c>
      <c r="D15" s="119">
        <f t="shared" si="0"/>
        <v>0</v>
      </c>
      <c r="E15" s="119">
        <f t="shared" si="1"/>
        <v>0</v>
      </c>
      <c r="F15" s="120" t="e">
        <f t="shared" si="2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</row>
    <row r="16" spans="1:118" ht="39.6" customHeight="1">
      <c r="A16" s="254"/>
      <c r="B16" s="51" t="s">
        <v>299</v>
      </c>
      <c r="C16" s="22" t="s">
        <v>144</v>
      </c>
      <c r="D16" s="119">
        <f t="shared" si="0"/>
        <v>0</v>
      </c>
      <c r="E16" s="119">
        <f t="shared" si="1"/>
        <v>0</v>
      </c>
      <c r="F16" s="120" t="e">
        <f t="shared" si="2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</row>
    <row r="17" spans="1:115" ht="30" customHeight="1">
      <c r="A17" s="254"/>
      <c r="B17" s="51" t="s">
        <v>301</v>
      </c>
      <c r="C17" s="22" t="s">
        <v>144</v>
      </c>
      <c r="D17" s="119">
        <f t="shared" si="0"/>
        <v>0</v>
      </c>
      <c r="E17" s="119">
        <f t="shared" si="1"/>
        <v>0</v>
      </c>
      <c r="F17" s="120" t="e">
        <f t="shared" si="2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</row>
    <row r="18" spans="1:115" ht="30" customHeight="1">
      <c r="A18" s="254"/>
      <c r="B18" s="51" t="s">
        <v>300</v>
      </c>
      <c r="C18" s="22" t="s">
        <v>144</v>
      </c>
      <c r="D18" s="119">
        <f t="shared" si="0"/>
        <v>0</v>
      </c>
      <c r="E18" s="119">
        <f t="shared" si="1"/>
        <v>0</v>
      </c>
      <c r="F18" s="120" t="e">
        <f t="shared" si="2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</row>
    <row r="19" spans="1:115" ht="30" customHeight="1">
      <c r="A19" s="254" t="s">
        <v>20</v>
      </c>
      <c r="B19" s="51" t="s">
        <v>302</v>
      </c>
      <c r="C19" s="22" t="s">
        <v>144</v>
      </c>
      <c r="D19" s="119">
        <f t="shared" si="0"/>
        <v>0</v>
      </c>
      <c r="E19" s="119">
        <f t="shared" si="1"/>
        <v>0</v>
      </c>
      <c r="F19" s="120" t="e">
        <f t="shared" si="2"/>
        <v>#DIV/0!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</row>
    <row r="20" spans="1:115" ht="30" customHeight="1">
      <c r="A20" s="254"/>
      <c r="B20" s="51" t="s">
        <v>304</v>
      </c>
      <c r="C20" s="22" t="s">
        <v>144</v>
      </c>
      <c r="D20" s="119">
        <f t="shared" si="0"/>
        <v>0</v>
      </c>
      <c r="E20" s="119">
        <f t="shared" si="1"/>
        <v>0</v>
      </c>
      <c r="F20" s="120" t="e">
        <f t="shared" si="2"/>
        <v>#DIV/0!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</row>
    <row r="21" spans="1:115" ht="30" customHeight="1">
      <c r="A21" s="254"/>
      <c r="B21" s="51" t="s">
        <v>305</v>
      </c>
      <c r="C21" s="22" t="s">
        <v>144</v>
      </c>
      <c r="D21" s="119">
        <f t="shared" si="0"/>
        <v>0</v>
      </c>
      <c r="E21" s="119">
        <f t="shared" si="1"/>
        <v>0</v>
      </c>
      <c r="F21" s="120" t="e">
        <f t="shared" si="2"/>
        <v>#DIV/0!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</row>
    <row r="22" spans="1:115" ht="30" customHeight="1">
      <c r="A22" s="254"/>
      <c r="B22" s="51" t="s">
        <v>303</v>
      </c>
      <c r="C22" s="22" t="s">
        <v>144</v>
      </c>
      <c r="D22" s="119">
        <f t="shared" si="0"/>
        <v>0</v>
      </c>
      <c r="E22" s="119">
        <f t="shared" si="1"/>
        <v>0</v>
      </c>
      <c r="F22" s="120" t="e">
        <f t="shared" si="2"/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</row>
    <row r="23" spans="1:115" ht="30" customHeight="1">
      <c r="A23" s="254"/>
      <c r="B23" s="51" t="s">
        <v>306</v>
      </c>
      <c r="C23" s="22" t="s">
        <v>144</v>
      </c>
      <c r="D23" s="119">
        <f t="shared" si="0"/>
        <v>0</v>
      </c>
      <c r="E23" s="119">
        <f t="shared" si="1"/>
        <v>0</v>
      </c>
      <c r="F23" s="120" t="e">
        <f t="shared" si="2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</row>
    <row r="24" spans="1:115" ht="30" customHeight="1">
      <c r="A24" s="52" t="s">
        <v>52</v>
      </c>
      <c r="B24" s="51" t="s">
        <v>307</v>
      </c>
      <c r="C24" s="22" t="s">
        <v>144</v>
      </c>
      <c r="D24" s="119">
        <f t="shared" si="0"/>
        <v>0</v>
      </c>
      <c r="E24" s="119">
        <f t="shared" si="1"/>
        <v>0</v>
      </c>
      <c r="F24" s="120" t="e">
        <f t="shared" si="2"/>
        <v>#DIV/0!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</row>
    <row r="25" spans="1:115" ht="37.15" customHeight="1">
      <c r="A25" s="254" t="s">
        <v>231</v>
      </c>
      <c r="B25" s="51" t="s">
        <v>309</v>
      </c>
      <c r="C25" s="22" t="s">
        <v>144</v>
      </c>
      <c r="D25" s="119">
        <f t="shared" si="0"/>
        <v>0</v>
      </c>
      <c r="E25" s="119">
        <f t="shared" si="1"/>
        <v>0</v>
      </c>
      <c r="F25" s="120" t="e">
        <f t="shared" si="2"/>
        <v>#DIV/0!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</row>
    <row r="26" spans="1:115" ht="30" customHeight="1">
      <c r="A26" s="254"/>
      <c r="B26" s="51" t="s">
        <v>308</v>
      </c>
      <c r="C26" s="22" t="s">
        <v>144</v>
      </c>
      <c r="D26" s="119">
        <f t="shared" si="0"/>
        <v>0</v>
      </c>
      <c r="E26" s="119">
        <f t="shared" si="1"/>
        <v>0</v>
      </c>
      <c r="F26" s="120" t="e">
        <f t="shared" si="2"/>
        <v>#DIV/0!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</row>
    <row r="27" spans="1:115" ht="30" customHeight="1">
      <c r="A27" s="254"/>
      <c r="B27" s="51" t="s">
        <v>311</v>
      </c>
      <c r="C27" s="22" t="s">
        <v>144</v>
      </c>
      <c r="D27" s="119">
        <f t="shared" si="0"/>
        <v>0</v>
      </c>
      <c r="E27" s="119">
        <f t="shared" si="1"/>
        <v>0</v>
      </c>
      <c r="F27" s="120" t="e">
        <f t="shared" si="2"/>
        <v>#DIV/0!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</row>
    <row r="28" spans="1:115" ht="30" customHeight="1">
      <c r="A28" s="254"/>
      <c r="B28" s="51" t="s">
        <v>310</v>
      </c>
      <c r="C28" s="22" t="s">
        <v>144</v>
      </c>
      <c r="D28" s="119">
        <f t="shared" si="0"/>
        <v>0</v>
      </c>
      <c r="E28" s="119">
        <f t="shared" si="1"/>
        <v>0</v>
      </c>
      <c r="F28" s="120" t="e">
        <f t="shared" si="2"/>
        <v>#DIV/0!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</row>
    <row r="29" spans="1:115" ht="30" customHeight="1">
      <c r="A29" s="254" t="s">
        <v>232</v>
      </c>
      <c r="B29" s="51" t="s">
        <v>312</v>
      </c>
      <c r="C29" s="22" t="s">
        <v>144</v>
      </c>
      <c r="D29" s="119">
        <f t="shared" si="0"/>
        <v>0</v>
      </c>
      <c r="E29" s="119">
        <f t="shared" si="1"/>
        <v>0</v>
      </c>
      <c r="F29" s="120" t="e">
        <f t="shared" si="2"/>
        <v>#DIV/0!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</row>
    <row r="30" spans="1:115" ht="30" customHeight="1">
      <c r="A30" s="254"/>
      <c r="B30" s="51" t="s">
        <v>314</v>
      </c>
      <c r="C30" s="22" t="s">
        <v>144</v>
      </c>
      <c r="D30" s="119">
        <f t="shared" si="0"/>
        <v>0</v>
      </c>
      <c r="E30" s="119">
        <f t="shared" si="1"/>
        <v>0</v>
      </c>
      <c r="F30" s="120" t="e">
        <f t="shared" si="2"/>
        <v>#DIV/0!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</row>
    <row r="31" spans="1:115" ht="30" customHeight="1">
      <c r="A31" s="254" t="s">
        <v>233</v>
      </c>
      <c r="B31" s="51" t="s">
        <v>313</v>
      </c>
      <c r="C31" s="22" t="s">
        <v>144</v>
      </c>
      <c r="D31" s="119">
        <f t="shared" si="0"/>
        <v>0</v>
      </c>
      <c r="E31" s="119">
        <f t="shared" si="1"/>
        <v>0</v>
      </c>
      <c r="F31" s="120" t="e">
        <f t="shared" si="2"/>
        <v>#DIV/0!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</row>
    <row r="32" spans="1:115" ht="30" customHeight="1">
      <c r="A32" s="254"/>
      <c r="B32" s="51" t="s">
        <v>315</v>
      </c>
      <c r="C32" s="22" t="s">
        <v>144</v>
      </c>
      <c r="D32" s="119">
        <f t="shared" si="0"/>
        <v>0</v>
      </c>
      <c r="E32" s="119">
        <f t="shared" si="1"/>
        <v>0</v>
      </c>
      <c r="F32" s="120" t="e">
        <f t="shared" si="2"/>
        <v>#DIV/0!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</row>
    <row r="33" spans="1:115" ht="30" customHeight="1">
      <c r="A33" s="254"/>
      <c r="B33" s="51" t="s">
        <v>316</v>
      </c>
      <c r="C33" s="22" t="s">
        <v>144</v>
      </c>
      <c r="D33" s="119">
        <f t="shared" si="0"/>
        <v>0</v>
      </c>
      <c r="E33" s="119">
        <f t="shared" si="1"/>
        <v>0</v>
      </c>
      <c r="F33" s="120" t="e">
        <f t="shared" si="2"/>
        <v>#DIV/0!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</row>
    <row r="34" spans="1:115" ht="30" customHeight="1">
      <c r="A34" s="254"/>
      <c r="B34" s="51" t="s">
        <v>317</v>
      </c>
      <c r="C34" s="22" t="s">
        <v>144</v>
      </c>
      <c r="D34" s="119">
        <f t="shared" si="0"/>
        <v>0</v>
      </c>
      <c r="E34" s="119">
        <f t="shared" si="1"/>
        <v>0</v>
      </c>
      <c r="F34" s="120" t="e">
        <f t="shared" si="2"/>
        <v>#DIV/0!</v>
      </c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</row>
    <row r="35" spans="1:115" ht="30" customHeight="1">
      <c r="A35" s="254"/>
      <c r="B35" s="51" t="s">
        <v>318</v>
      </c>
      <c r="C35" s="22" t="s">
        <v>144</v>
      </c>
      <c r="D35" s="119">
        <f t="shared" si="0"/>
        <v>0</v>
      </c>
      <c r="E35" s="119">
        <f t="shared" si="1"/>
        <v>0</v>
      </c>
      <c r="F35" s="120" t="e">
        <f t="shared" si="2"/>
        <v>#DIV/0!</v>
      </c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</row>
    <row r="36" spans="1:115" ht="30" customHeight="1">
      <c r="A36" s="254" t="s">
        <v>234</v>
      </c>
      <c r="B36" s="51" t="s">
        <v>323</v>
      </c>
      <c r="C36" s="22" t="s">
        <v>144</v>
      </c>
      <c r="D36" s="119">
        <f t="shared" si="0"/>
        <v>0</v>
      </c>
      <c r="E36" s="119">
        <f t="shared" si="1"/>
        <v>0</v>
      </c>
      <c r="F36" s="120" t="e">
        <f t="shared" si="2"/>
        <v>#DIV/0!</v>
      </c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</row>
    <row r="37" spans="1:115" ht="30" customHeight="1">
      <c r="A37" s="254"/>
      <c r="B37" s="51" t="s">
        <v>324</v>
      </c>
      <c r="C37" s="22" t="s">
        <v>144</v>
      </c>
      <c r="D37" s="119">
        <f t="shared" si="0"/>
        <v>0</v>
      </c>
      <c r="E37" s="119">
        <f t="shared" si="1"/>
        <v>0</v>
      </c>
      <c r="F37" s="120" t="e">
        <f t="shared" si="2"/>
        <v>#DIV/0!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</row>
    <row r="38" spans="1:115" ht="30" customHeight="1">
      <c r="A38" s="254"/>
      <c r="B38" s="51" t="s">
        <v>325</v>
      </c>
      <c r="C38" s="22" t="s">
        <v>144</v>
      </c>
      <c r="D38" s="119">
        <f t="shared" si="0"/>
        <v>0</v>
      </c>
      <c r="E38" s="119">
        <f t="shared" si="1"/>
        <v>0</v>
      </c>
      <c r="F38" s="120" t="e">
        <f t="shared" si="2"/>
        <v>#DIV/0!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</row>
    <row r="39" spans="1:115" ht="30" customHeight="1">
      <c r="A39" s="254"/>
      <c r="B39" s="51" t="s">
        <v>326</v>
      </c>
      <c r="C39" s="22" t="s">
        <v>144</v>
      </c>
      <c r="D39" s="119">
        <f t="shared" si="0"/>
        <v>0</v>
      </c>
      <c r="E39" s="119">
        <f t="shared" si="1"/>
        <v>0</v>
      </c>
      <c r="F39" s="120" t="e">
        <f t="shared" si="2"/>
        <v>#DIV/0!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</row>
    <row r="40" spans="1:115" ht="30" customHeight="1">
      <c r="A40" s="254"/>
      <c r="B40" s="51" t="s">
        <v>327</v>
      </c>
      <c r="C40" s="22" t="s">
        <v>144</v>
      </c>
      <c r="D40" s="119">
        <f t="shared" si="0"/>
        <v>0</v>
      </c>
      <c r="E40" s="119">
        <f t="shared" si="1"/>
        <v>0</v>
      </c>
      <c r="F40" s="120" t="e">
        <f t="shared" si="2"/>
        <v>#DIV/0!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</row>
    <row r="41" spans="1:115" ht="30" customHeight="1">
      <c r="A41" s="254"/>
      <c r="B41" s="51" t="s">
        <v>319</v>
      </c>
      <c r="C41" s="22" t="s">
        <v>144</v>
      </c>
      <c r="D41" s="119">
        <f t="shared" si="0"/>
        <v>0</v>
      </c>
      <c r="E41" s="119">
        <f t="shared" si="1"/>
        <v>0</v>
      </c>
      <c r="F41" s="120" t="e">
        <f t="shared" si="2"/>
        <v>#DIV/0!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</row>
    <row r="42" spans="1:115" ht="30" customHeight="1">
      <c r="A42" s="254"/>
      <c r="B42" s="53" t="s">
        <v>320</v>
      </c>
      <c r="C42" s="22" t="s">
        <v>144</v>
      </c>
      <c r="D42" s="119">
        <f t="shared" si="0"/>
        <v>0</v>
      </c>
      <c r="E42" s="119">
        <f t="shared" si="1"/>
        <v>0</v>
      </c>
      <c r="F42" s="120" t="e">
        <f t="shared" si="2"/>
        <v>#DIV/0!</v>
      </c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</row>
    <row r="43" spans="1:115" ht="30" customHeight="1">
      <c r="A43" s="254"/>
      <c r="B43" s="53" t="s">
        <v>321</v>
      </c>
      <c r="C43" s="22" t="s">
        <v>144</v>
      </c>
      <c r="D43" s="119">
        <f t="shared" si="0"/>
        <v>0</v>
      </c>
      <c r="E43" s="119">
        <f t="shared" si="1"/>
        <v>0</v>
      </c>
      <c r="F43" s="120" t="e">
        <f t="shared" si="2"/>
        <v>#DIV/0!</v>
      </c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</row>
    <row r="44" spans="1:115" ht="30" customHeight="1">
      <c r="A44" s="254"/>
      <c r="B44" s="53" t="s">
        <v>322</v>
      </c>
      <c r="C44" s="22" t="s">
        <v>144</v>
      </c>
      <c r="D44" s="119">
        <f t="shared" si="0"/>
        <v>0</v>
      </c>
      <c r="E44" s="119">
        <f t="shared" si="1"/>
        <v>0</v>
      </c>
      <c r="F44" s="120" t="e">
        <f t="shared" si="2"/>
        <v>#DIV/0!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</row>
    <row r="45" spans="1:115" ht="30" customHeight="1">
      <c r="A45" s="254" t="s">
        <v>235</v>
      </c>
      <c r="B45" s="51" t="s">
        <v>331</v>
      </c>
      <c r="C45" s="22" t="s">
        <v>145</v>
      </c>
      <c r="D45" s="119">
        <f t="shared" si="0"/>
        <v>0</v>
      </c>
      <c r="E45" s="119">
        <f t="shared" si="1"/>
        <v>0</v>
      </c>
      <c r="F45" s="120" t="e">
        <f t="shared" si="2"/>
        <v>#DIV/0!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</row>
    <row r="46" spans="1:115" ht="30" customHeight="1">
      <c r="A46" s="254"/>
      <c r="B46" s="51" t="s">
        <v>332</v>
      </c>
      <c r="C46" s="22" t="s">
        <v>145</v>
      </c>
      <c r="D46" s="119">
        <f t="shared" si="0"/>
        <v>0</v>
      </c>
      <c r="E46" s="119">
        <f t="shared" si="1"/>
        <v>0</v>
      </c>
      <c r="F46" s="120" t="e">
        <f t="shared" si="2"/>
        <v>#DIV/0!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</row>
    <row r="47" spans="1:115" ht="30" customHeight="1">
      <c r="A47" s="254"/>
      <c r="B47" s="51" t="s">
        <v>295</v>
      </c>
      <c r="C47" s="22" t="s">
        <v>145</v>
      </c>
      <c r="D47" s="119">
        <f t="shared" si="0"/>
        <v>0</v>
      </c>
      <c r="E47" s="119">
        <f t="shared" si="1"/>
        <v>0</v>
      </c>
      <c r="F47" s="120" t="e">
        <f t="shared" si="2"/>
        <v>#DIV/0!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</row>
    <row r="48" spans="1:115" ht="30" customHeight="1">
      <c r="A48" s="254"/>
      <c r="B48" s="51" t="s">
        <v>333</v>
      </c>
      <c r="C48" s="22" t="s">
        <v>145</v>
      </c>
      <c r="D48" s="119">
        <f t="shared" si="0"/>
        <v>0</v>
      </c>
      <c r="E48" s="119">
        <f t="shared" si="1"/>
        <v>0</v>
      </c>
      <c r="F48" s="120" t="e">
        <f t="shared" si="2"/>
        <v>#DIV/0!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</row>
    <row r="49" spans="1:115" ht="30" customHeight="1">
      <c r="A49" s="254"/>
      <c r="B49" s="51" t="s">
        <v>334</v>
      </c>
      <c r="C49" s="22" t="s">
        <v>145</v>
      </c>
      <c r="D49" s="119">
        <f t="shared" si="0"/>
        <v>0</v>
      </c>
      <c r="E49" s="119">
        <f t="shared" si="1"/>
        <v>0</v>
      </c>
      <c r="F49" s="120" t="e">
        <f t="shared" si="2"/>
        <v>#DIV/0!</v>
      </c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</row>
    <row r="50" spans="1:115" ht="30" customHeight="1">
      <c r="A50" s="254"/>
      <c r="B50" s="51" t="s">
        <v>335</v>
      </c>
      <c r="C50" s="22" t="s">
        <v>145</v>
      </c>
      <c r="D50" s="119">
        <f t="shared" si="0"/>
        <v>0</v>
      </c>
      <c r="E50" s="119">
        <f t="shared" si="1"/>
        <v>0</v>
      </c>
      <c r="F50" s="120" t="e">
        <f t="shared" si="2"/>
        <v>#DIV/0!</v>
      </c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</row>
    <row r="51" spans="1:115" ht="30" customHeight="1">
      <c r="A51" s="254"/>
      <c r="B51" s="51" t="s">
        <v>336</v>
      </c>
      <c r="C51" s="22" t="s">
        <v>145</v>
      </c>
      <c r="D51" s="119">
        <f t="shared" si="0"/>
        <v>0</v>
      </c>
      <c r="E51" s="119">
        <f t="shared" si="1"/>
        <v>0</v>
      </c>
      <c r="F51" s="120" t="e">
        <f t="shared" si="2"/>
        <v>#DIV/0!</v>
      </c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</row>
    <row r="52" spans="1:115" ht="30" customHeight="1">
      <c r="A52" s="254"/>
      <c r="B52" s="51" t="s">
        <v>337</v>
      </c>
      <c r="C52" s="22" t="s">
        <v>145</v>
      </c>
      <c r="D52" s="119">
        <f t="shared" si="0"/>
        <v>0</v>
      </c>
      <c r="E52" s="119">
        <f t="shared" si="1"/>
        <v>0</v>
      </c>
      <c r="F52" s="120" t="e">
        <f t="shared" si="2"/>
        <v>#DIV/0!</v>
      </c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</row>
    <row r="53" spans="1:115" ht="30" customHeight="1">
      <c r="A53" s="254"/>
      <c r="B53" s="51" t="s">
        <v>338</v>
      </c>
      <c r="C53" s="22" t="s">
        <v>145</v>
      </c>
      <c r="D53" s="119">
        <f t="shared" si="0"/>
        <v>0</v>
      </c>
      <c r="E53" s="119">
        <f t="shared" si="1"/>
        <v>0</v>
      </c>
      <c r="F53" s="120" t="e">
        <f t="shared" si="2"/>
        <v>#DIV/0!</v>
      </c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</row>
    <row r="54" spans="1:115" ht="30" customHeight="1">
      <c r="A54" s="254"/>
      <c r="B54" s="51" t="s">
        <v>339</v>
      </c>
      <c r="C54" s="22" t="s">
        <v>145</v>
      </c>
      <c r="D54" s="119">
        <f t="shared" si="0"/>
        <v>0</v>
      </c>
      <c r="E54" s="119">
        <f t="shared" si="1"/>
        <v>0</v>
      </c>
      <c r="F54" s="120" t="e">
        <f t="shared" si="2"/>
        <v>#DIV/0!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</row>
    <row r="55" spans="1:115" ht="30" customHeight="1">
      <c r="A55" s="254" t="s">
        <v>231</v>
      </c>
      <c r="B55" s="54" t="s">
        <v>328</v>
      </c>
      <c r="C55" s="22" t="s">
        <v>145</v>
      </c>
      <c r="D55" s="119">
        <f t="shared" si="0"/>
        <v>0</v>
      </c>
      <c r="E55" s="119">
        <f t="shared" si="1"/>
        <v>0</v>
      </c>
      <c r="F55" s="120" t="e">
        <f t="shared" si="2"/>
        <v>#DIV/0!</v>
      </c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</row>
    <row r="56" spans="1:115" ht="30" customHeight="1">
      <c r="A56" s="254"/>
      <c r="B56" s="51" t="s">
        <v>340</v>
      </c>
      <c r="C56" s="22" t="s">
        <v>145</v>
      </c>
      <c r="D56" s="119">
        <f t="shared" si="0"/>
        <v>0</v>
      </c>
      <c r="E56" s="119">
        <f t="shared" si="1"/>
        <v>0</v>
      </c>
      <c r="F56" s="120" t="e">
        <f t="shared" si="2"/>
        <v>#DIV/0!</v>
      </c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</row>
    <row r="57" spans="1:115" ht="30" customHeight="1">
      <c r="A57" s="254"/>
      <c r="B57" s="51" t="s">
        <v>341</v>
      </c>
      <c r="C57" s="22" t="s">
        <v>145</v>
      </c>
      <c r="D57" s="119">
        <f t="shared" si="0"/>
        <v>0</v>
      </c>
      <c r="E57" s="119">
        <f t="shared" si="1"/>
        <v>0</v>
      </c>
      <c r="F57" s="120" t="e">
        <f t="shared" si="2"/>
        <v>#DIV/0!</v>
      </c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</row>
    <row r="58" spans="1:115" ht="35.450000000000003" customHeight="1">
      <c r="A58" s="254"/>
      <c r="B58" s="51" t="s">
        <v>342</v>
      </c>
      <c r="C58" s="22" t="s">
        <v>145</v>
      </c>
      <c r="D58" s="119">
        <f t="shared" si="0"/>
        <v>0</v>
      </c>
      <c r="E58" s="119">
        <f t="shared" si="1"/>
        <v>0</v>
      </c>
      <c r="F58" s="120" t="e">
        <f t="shared" si="2"/>
        <v>#DIV/0!</v>
      </c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</row>
    <row r="59" spans="1:115" ht="30" customHeight="1">
      <c r="A59" s="254"/>
      <c r="B59" s="51" t="s">
        <v>362</v>
      </c>
      <c r="C59" s="22" t="s">
        <v>145</v>
      </c>
      <c r="D59" s="119">
        <f t="shared" si="0"/>
        <v>0</v>
      </c>
      <c r="E59" s="119">
        <f t="shared" si="1"/>
        <v>0</v>
      </c>
      <c r="F59" s="120" t="e">
        <f t="shared" si="2"/>
        <v>#DIV/0!</v>
      </c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</row>
    <row r="60" spans="1:115" ht="30" customHeight="1">
      <c r="A60" s="254"/>
      <c r="B60" s="51" t="s">
        <v>343</v>
      </c>
      <c r="C60" s="22" t="s">
        <v>145</v>
      </c>
      <c r="D60" s="119">
        <f t="shared" si="0"/>
        <v>0</v>
      </c>
      <c r="E60" s="119">
        <f t="shared" si="1"/>
        <v>0</v>
      </c>
      <c r="F60" s="120" t="e">
        <f t="shared" si="2"/>
        <v>#DIV/0!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</row>
    <row r="61" spans="1:115" ht="30" customHeight="1">
      <c r="A61" s="254" t="s">
        <v>236</v>
      </c>
      <c r="B61" s="51" t="s">
        <v>344</v>
      </c>
      <c r="C61" s="22" t="s">
        <v>145</v>
      </c>
      <c r="D61" s="119">
        <f t="shared" si="0"/>
        <v>0</v>
      </c>
      <c r="E61" s="119">
        <f t="shared" si="1"/>
        <v>0</v>
      </c>
      <c r="F61" s="120" t="e">
        <f t="shared" si="2"/>
        <v>#DIV/0!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</row>
    <row r="62" spans="1:115" ht="30" customHeight="1">
      <c r="A62" s="254"/>
      <c r="B62" s="54" t="s">
        <v>329</v>
      </c>
      <c r="C62" s="22" t="s">
        <v>145</v>
      </c>
      <c r="D62" s="119">
        <f t="shared" si="0"/>
        <v>0</v>
      </c>
      <c r="E62" s="119">
        <f t="shared" si="1"/>
        <v>0</v>
      </c>
      <c r="F62" s="120" t="e">
        <f t="shared" si="2"/>
        <v>#DIV/0!</v>
      </c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</row>
    <row r="63" spans="1:115" ht="30" customHeight="1">
      <c r="A63" s="254"/>
      <c r="B63" s="54" t="s">
        <v>330</v>
      </c>
      <c r="C63" s="22" t="s">
        <v>145</v>
      </c>
      <c r="D63" s="119">
        <f t="shared" si="0"/>
        <v>0</v>
      </c>
      <c r="E63" s="119">
        <f t="shared" si="1"/>
        <v>0</v>
      </c>
      <c r="F63" s="120" t="e">
        <f t="shared" si="2"/>
        <v>#DIV/0!</v>
      </c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</row>
    <row r="64" spans="1:115" ht="30" customHeight="1">
      <c r="A64" s="254"/>
      <c r="B64" s="51" t="s">
        <v>345</v>
      </c>
      <c r="C64" s="22" t="s">
        <v>145</v>
      </c>
      <c r="D64" s="119">
        <f t="shared" si="0"/>
        <v>0</v>
      </c>
      <c r="E64" s="119">
        <f t="shared" si="1"/>
        <v>0</v>
      </c>
      <c r="F64" s="120" t="e">
        <f t="shared" si="2"/>
        <v>#DIV/0!</v>
      </c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</row>
    <row r="65" spans="1:115" ht="30" customHeight="1">
      <c r="A65" s="254"/>
      <c r="B65" s="51" t="s">
        <v>346</v>
      </c>
      <c r="C65" s="22" t="s">
        <v>145</v>
      </c>
      <c r="D65" s="119">
        <f t="shared" si="0"/>
        <v>0</v>
      </c>
      <c r="E65" s="119">
        <f t="shared" si="1"/>
        <v>0</v>
      </c>
      <c r="F65" s="120" t="e">
        <f t="shared" si="2"/>
        <v>#DIV/0!</v>
      </c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</row>
    <row r="66" spans="1:115" ht="30" customHeight="1">
      <c r="A66" s="52" t="s">
        <v>53</v>
      </c>
      <c r="B66" s="51" t="s">
        <v>347</v>
      </c>
      <c r="C66" s="22" t="s">
        <v>145</v>
      </c>
      <c r="D66" s="119">
        <f t="shared" si="0"/>
        <v>0</v>
      </c>
      <c r="E66" s="119">
        <f t="shared" si="1"/>
        <v>0</v>
      </c>
      <c r="F66" s="120" t="e">
        <f t="shared" si="2"/>
        <v>#DIV/0!</v>
      </c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</row>
    <row r="67" spans="1:115" ht="41.45" customHeight="1">
      <c r="A67" s="254" t="s">
        <v>237</v>
      </c>
      <c r="B67" s="51" t="s">
        <v>348</v>
      </c>
      <c r="C67" s="22" t="s">
        <v>145</v>
      </c>
      <c r="D67" s="119">
        <f t="shared" si="0"/>
        <v>0</v>
      </c>
      <c r="E67" s="119">
        <f t="shared" si="1"/>
        <v>0</v>
      </c>
      <c r="F67" s="120" t="e">
        <f t="shared" si="2"/>
        <v>#DIV/0!</v>
      </c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</row>
    <row r="68" spans="1:115" ht="30" customHeight="1">
      <c r="A68" s="254"/>
      <c r="B68" s="51" t="s">
        <v>349</v>
      </c>
      <c r="C68" s="22" t="s">
        <v>145</v>
      </c>
      <c r="D68" s="119">
        <f t="shared" ref="D68:D80" si="3">SUM(G68,I68,K68,M68,O68,Q68,S68,U68,W68,Y68,AA68,AC68,AE68,AG68,AI68,AK68,AM68,AO68,AQ68,AS68,AU68,AW68,AY68,BA68,BC68,BE68,BG68,BI68,BK68,BM68,BO68,BQ68,BS68,BU68,BW68,BY68,CA68,CC68,CE68,CG68,CI68,CK68,CM68,CO68,CQ68,CS68,CU68,CW68)</f>
        <v>0</v>
      </c>
      <c r="E68" s="119">
        <f t="shared" ref="E68:E80" si="4">SUM(H68,J68,L68,N68,P68,R68,T68,V68,X68,Z68,AB68,AD68,AF68,AH68,AJ68,AL68,AN68,AP68,AR68,AT68,AV68,AX68,AZ68,BB68,BD68,BF68,BH68,BJ68,BL68,BN68,BP68,BR68,BT68,BV68,BX68,BZ68,CB68,CD68,CF68,CH68,CJ68,CL68,CN68,CP68,CR68,CT68,CV68,CX68)</f>
        <v>0</v>
      </c>
      <c r="F68" s="120" t="e">
        <f t="shared" ref="F68:F80" si="5">E68*100/D68</f>
        <v>#DIV/0!</v>
      </c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</row>
    <row r="69" spans="1:115" ht="30" customHeight="1">
      <c r="A69" s="254" t="s">
        <v>238</v>
      </c>
      <c r="B69" s="51" t="s">
        <v>350</v>
      </c>
      <c r="C69" s="22" t="s">
        <v>145</v>
      </c>
      <c r="D69" s="119">
        <f t="shared" si="3"/>
        <v>0</v>
      </c>
      <c r="E69" s="119">
        <f t="shared" si="4"/>
        <v>0</v>
      </c>
      <c r="F69" s="120" t="e">
        <f t="shared" si="5"/>
        <v>#DIV/0!</v>
      </c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</row>
    <row r="70" spans="1:115" ht="30" customHeight="1">
      <c r="A70" s="254"/>
      <c r="B70" s="51" t="s">
        <v>351</v>
      </c>
      <c r="C70" s="22" t="s">
        <v>145</v>
      </c>
      <c r="D70" s="119">
        <f t="shared" si="3"/>
        <v>0</v>
      </c>
      <c r="E70" s="119">
        <f t="shared" si="4"/>
        <v>0</v>
      </c>
      <c r="F70" s="120" t="e">
        <f t="shared" si="5"/>
        <v>#DIV/0!</v>
      </c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</row>
    <row r="71" spans="1:115" ht="30" customHeight="1">
      <c r="A71" s="254"/>
      <c r="B71" s="51" t="s">
        <v>352</v>
      </c>
      <c r="C71" s="22" t="s">
        <v>145</v>
      </c>
      <c r="D71" s="119">
        <f t="shared" si="3"/>
        <v>0</v>
      </c>
      <c r="E71" s="119">
        <f t="shared" si="4"/>
        <v>0</v>
      </c>
      <c r="F71" s="120" t="e">
        <f t="shared" si="5"/>
        <v>#DIV/0!</v>
      </c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</row>
    <row r="72" spans="1:115" ht="30" customHeight="1">
      <c r="A72" s="254" t="s">
        <v>239</v>
      </c>
      <c r="B72" s="51" t="s">
        <v>353</v>
      </c>
      <c r="C72" s="22" t="s">
        <v>145</v>
      </c>
      <c r="D72" s="119">
        <f t="shared" si="3"/>
        <v>0</v>
      </c>
      <c r="E72" s="119">
        <f t="shared" si="4"/>
        <v>0</v>
      </c>
      <c r="F72" s="120" t="e">
        <f t="shared" si="5"/>
        <v>#DIV/0!</v>
      </c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</row>
    <row r="73" spans="1:115" ht="30" customHeight="1">
      <c r="A73" s="254"/>
      <c r="B73" s="51" t="s">
        <v>354</v>
      </c>
      <c r="C73" s="22" t="s">
        <v>145</v>
      </c>
      <c r="D73" s="119">
        <f t="shared" si="3"/>
        <v>0</v>
      </c>
      <c r="E73" s="119">
        <f t="shared" si="4"/>
        <v>0</v>
      </c>
      <c r="F73" s="120" t="e">
        <f t="shared" si="5"/>
        <v>#DIV/0!</v>
      </c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</row>
    <row r="74" spans="1:115" ht="30" customHeight="1">
      <c r="A74" s="254"/>
      <c r="B74" s="51" t="s">
        <v>355</v>
      </c>
      <c r="C74" s="22" t="s">
        <v>145</v>
      </c>
      <c r="D74" s="119">
        <f t="shared" si="3"/>
        <v>0</v>
      </c>
      <c r="E74" s="119">
        <f t="shared" si="4"/>
        <v>0</v>
      </c>
      <c r="F74" s="120" t="e">
        <f t="shared" si="5"/>
        <v>#DIV/0!</v>
      </c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</row>
    <row r="75" spans="1:115" ht="38.450000000000003" customHeight="1">
      <c r="A75" s="254"/>
      <c r="B75" s="51" t="s">
        <v>356</v>
      </c>
      <c r="C75" s="22" t="s">
        <v>145</v>
      </c>
      <c r="D75" s="119">
        <f t="shared" si="3"/>
        <v>0</v>
      </c>
      <c r="E75" s="119">
        <f t="shared" si="4"/>
        <v>0</v>
      </c>
      <c r="F75" s="120" t="e">
        <f t="shared" si="5"/>
        <v>#DIV/0!</v>
      </c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</row>
    <row r="76" spans="1:115" ht="30" customHeight="1">
      <c r="A76" s="254" t="s">
        <v>54</v>
      </c>
      <c r="B76" s="51" t="s">
        <v>357</v>
      </c>
      <c r="C76" s="22" t="s">
        <v>145</v>
      </c>
      <c r="D76" s="119">
        <f t="shared" si="3"/>
        <v>0</v>
      </c>
      <c r="E76" s="119">
        <f t="shared" si="4"/>
        <v>0</v>
      </c>
      <c r="F76" s="120" t="e">
        <f t="shared" si="5"/>
        <v>#DIV/0!</v>
      </c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</row>
    <row r="77" spans="1:115" ht="30" customHeight="1">
      <c r="A77" s="254"/>
      <c r="B77" s="51" t="s">
        <v>358</v>
      </c>
      <c r="C77" s="22" t="s">
        <v>145</v>
      </c>
      <c r="D77" s="119">
        <f t="shared" si="3"/>
        <v>0</v>
      </c>
      <c r="E77" s="119">
        <f t="shared" si="4"/>
        <v>0</v>
      </c>
      <c r="F77" s="120" t="e">
        <f t="shared" si="5"/>
        <v>#DIV/0!</v>
      </c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</row>
    <row r="78" spans="1:115" ht="30" customHeight="1">
      <c r="A78" s="254"/>
      <c r="B78" s="51" t="s">
        <v>359</v>
      </c>
      <c r="C78" s="22" t="s">
        <v>145</v>
      </c>
      <c r="D78" s="119">
        <f t="shared" si="3"/>
        <v>0</v>
      </c>
      <c r="E78" s="119">
        <f t="shared" si="4"/>
        <v>0</v>
      </c>
      <c r="F78" s="120" t="e">
        <f t="shared" si="5"/>
        <v>#DIV/0!</v>
      </c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</row>
    <row r="79" spans="1:115" ht="30" customHeight="1">
      <c r="A79" s="254"/>
      <c r="B79" s="53" t="s">
        <v>360</v>
      </c>
      <c r="C79" s="22" t="s">
        <v>145</v>
      </c>
      <c r="D79" s="119">
        <f t="shared" si="3"/>
        <v>0</v>
      </c>
      <c r="E79" s="119">
        <f t="shared" si="4"/>
        <v>0</v>
      </c>
      <c r="F79" s="120" t="e">
        <f t="shared" si="5"/>
        <v>#DIV/0!</v>
      </c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</row>
    <row r="80" spans="1:115" ht="30" customHeight="1">
      <c r="A80" s="254"/>
      <c r="B80" s="51" t="s">
        <v>361</v>
      </c>
      <c r="C80" s="22" t="s">
        <v>145</v>
      </c>
      <c r="D80" s="119">
        <f t="shared" si="3"/>
        <v>0</v>
      </c>
      <c r="E80" s="119">
        <f t="shared" si="4"/>
        <v>0</v>
      </c>
      <c r="F80" s="120" t="e">
        <f t="shared" si="5"/>
        <v>#DIV/0!</v>
      </c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</row>
    <row r="81" spans="1:102" ht="15.75">
      <c r="A81" s="253" t="s">
        <v>669</v>
      </c>
      <c r="B81" s="253"/>
      <c r="C81" s="125"/>
      <c r="D81" s="126"/>
      <c r="E81" s="126"/>
      <c r="F81" s="126"/>
      <c r="G81" s="123">
        <f>SUM(G3:G80)</f>
        <v>0</v>
      </c>
      <c r="H81" s="123">
        <f t="shared" ref="H81:BS81" si="6">SUM(H3:H80)</f>
        <v>0</v>
      </c>
      <c r="I81" s="123">
        <f t="shared" si="6"/>
        <v>0</v>
      </c>
      <c r="J81" s="123">
        <f t="shared" si="6"/>
        <v>0</v>
      </c>
      <c r="K81" s="123">
        <f t="shared" si="6"/>
        <v>0</v>
      </c>
      <c r="L81" s="123">
        <f t="shared" si="6"/>
        <v>0</v>
      </c>
      <c r="M81" s="123">
        <f t="shared" si="6"/>
        <v>0</v>
      </c>
      <c r="N81" s="123">
        <f t="shared" si="6"/>
        <v>0</v>
      </c>
      <c r="O81" s="123">
        <f t="shared" si="6"/>
        <v>0</v>
      </c>
      <c r="P81" s="123">
        <f t="shared" si="6"/>
        <v>0</v>
      </c>
      <c r="Q81" s="123">
        <f t="shared" si="6"/>
        <v>0</v>
      </c>
      <c r="R81" s="123">
        <f t="shared" si="6"/>
        <v>0</v>
      </c>
      <c r="S81" s="123">
        <f t="shared" si="6"/>
        <v>0</v>
      </c>
      <c r="T81" s="123">
        <f t="shared" si="6"/>
        <v>0</v>
      </c>
      <c r="U81" s="123">
        <f t="shared" si="6"/>
        <v>0</v>
      </c>
      <c r="V81" s="123">
        <f t="shared" si="6"/>
        <v>0</v>
      </c>
      <c r="W81" s="123">
        <f t="shared" si="6"/>
        <v>0</v>
      </c>
      <c r="X81" s="123">
        <f t="shared" si="6"/>
        <v>0</v>
      </c>
      <c r="Y81" s="123">
        <f t="shared" si="6"/>
        <v>0</v>
      </c>
      <c r="Z81" s="123">
        <f t="shared" si="6"/>
        <v>0</v>
      </c>
      <c r="AA81" s="123">
        <f t="shared" si="6"/>
        <v>0</v>
      </c>
      <c r="AB81" s="123">
        <f t="shared" si="6"/>
        <v>0</v>
      </c>
      <c r="AC81" s="123">
        <f t="shared" si="6"/>
        <v>0</v>
      </c>
      <c r="AD81" s="123">
        <f t="shared" si="6"/>
        <v>0</v>
      </c>
      <c r="AE81" s="123">
        <f t="shared" si="6"/>
        <v>0</v>
      </c>
      <c r="AF81" s="123">
        <f t="shared" si="6"/>
        <v>0</v>
      </c>
      <c r="AG81" s="123">
        <f t="shared" si="6"/>
        <v>0</v>
      </c>
      <c r="AH81" s="123">
        <f t="shared" si="6"/>
        <v>0</v>
      </c>
      <c r="AI81" s="123">
        <f t="shared" si="6"/>
        <v>0</v>
      </c>
      <c r="AJ81" s="123">
        <f t="shared" si="6"/>
        <v>0</v>
      </c>
      <c r="AK81" s="123">
        <f t="shared" si="6"/>
        <v>0</v>
      </c>
      <c r="AL81" s="123">
        <f t="shared" si="6"/>
        <v>0</v>
      </c>
      <c r="AM81" s="123">
        <f t="shared" si="6"/>
        <v>0</v>
      </c>
      <c r="AN81" s="123">
        <f t="shared" si="6"/>
        <v>0</v>
      </c>
      <c r="AO81" s="123">
        <f t="shared" si="6"/>
        <v>0</v>
      </c>
      <c r="AP81" s="123">
        <f t="shared" si="6"/>
        <v>0</v>
      </c>
      <c r="AQ81" s="123">
        <f t="shared" si="6"/>
        <v>0</v>
      </c>
      <c r="AR81" s="123">
        <f t="shared" si="6"/>
        <v>0</v>
      </c>
      <c r="AS81" s="123">
        <f t="shared" si="6"/>
        <v>0</v>
      </c>
      <c r="AT81" s="123">
        <f t="shared" si="6"/>
        <v>0</v>
      </c>
      <c r="AU81" s="123">
        <f t="shared" si="6"/>
        <v>0</v>
      </c>
      <c r="AV81" s="123">
        <f t="shared" si="6"/>
        <v>0</v>
      </c>
      <c r="AW81" s="123">
        <f t="shared" si="6"/>
        <v>0</v>
      </c>
      <c r="AX81" s="123">
        <f t="shared" si="6"/>
        <v>0</v>
      </c>
      <c r="AY81" s="123">
        <f t="shared" si="6"/>
        <v>0</v>
      </c>
      <c r="AZ81" s="123">
        <f t="shared" si="6"/>
        <v>0</v>
      </c>
      <c r="BA81" s="123">
        <f t="shared" si="6"/>
        <v>0</v>
      </c>
      <c r="BB81" s="123">
        <f t="shared" si="6"/>
        <v>0</v>
      </c>
      <c r="BC81" s="123">
        <f t="shared" si="6"/>
        <v>0</v>
      </c>
      <c r="BD81" s="123">
        <f t="shared" si="6"/>
        <v>0</v>
      </c>
      <c r="BE81" s="123">
        <f t="shared" si="6"/>
        <v>0</v>
      </c>
      <c r="BF81" s="123">
        <f t="shared" si="6"/>
        <v>0</v>
      </c>
      <c r="BG81" s="123">
        <f t="shared" si="6"/>
        <v>0</v>
      </c>
      <c r="BH81" s="123">
        <f t="shared" si="6"/>
        <v>0</v>
      </c>
      <c r="BI81" s="123">
        <f t="shared" si="6"/>
        <v>0</v>
      </c>
      <c r="BJ81" s="123">
        <f t="shared" si="6"/>
        <v>0</v>
      </c>
      <c r="BK81" s="123">
        <f t="shared" si="6"/>
        <v>0</v>
      </c>
      <c r="BL81" s="123">
        <f t="shared" si="6"/>
        <v>0</v>
      </c>
      <c r="BM81" s="123">
        <f t="shared" si="6"/>
        <v>0</v>
      </c>
      <c r="BN81" s="123">
        <f t="shared" si="6"/>
        <v>0</v>
      </c>
      <c r="BO81" s="123">
        <f t="shared" si="6"/>
        <v>0</v>
      </c>
      <c r="BP81" s="123">
        <f t="shared" si="6"/>
        <v>0</v>
      </c>
      <c r="BQ81" s="123">
        <f t="shared" si="6"/>
        <v>0</v>
      </c>
      <c r="BR81" s="123">
        <f t="shared" si="6"/>
        <v>0</v>
      </c>
      <c r="BS81" s="123">
        <f t="shared" si="6"/>
        <v>0</v>
      </c>
      <c r="BT81" s="123">
        <f t="shared" ref="BT81:CX81" si="7">SUM(BT3:BT80)</f>
        <v>0</v>
      </c>
      <c r="BU81" s="123">
        <f t="shared" si="7"/>
        <v>0</v>
      </c>
      <c r="BV81" s="123">
        <f t="shared" si="7"/>
        <v>0</v>
      </c>
      <c r="BW81" s="123">
        <f t="shared" si="7"/>
        <v>0</v>
      </c>
      <c r="BX81" s="123">
        <f t="shared" si="7"/>
        <v>0</v>
      </c>
      <c r="BY81" s="123">
        <f t="shared" si="7"/>
        <v>0</v>
      </c>
      <c r="BZ81" s="123">
        <f t="shared" si="7"/>
        <v>0</v>
      </c>
      <c r="CA81" s="123">
        <f t="shared" si="7"/>
        <v>0</v>
      </c>
      <c r="CB81" s="123">
        <f t="shared" si="7"/>
        <v>0</v>
      </c>
      <c r="CC81" s="123">
        <f t="shared" si="7"/>
        <v>0</v>
      </c>
      <c r="CD81" s="123">
        <f t="shared" si="7"/>
        <v>0</v>
      </c>
      <c r="CE81" s="123">
        <f t="shared" si="7"/>
        <v>0</v>
      </c>
      <c r="CF81" s="123">
        <f t="shared" si="7"/>
        <v>0</v>
      </c>
      <c r="CG81" s="123">
        <f t="shared" si="7"/>
        <v>0</v>
      </c>
      <c r="CH81" s="123">
        <f t="shared" si="7"/>
        <v>0</v>
      </c>
      <c r="CI81" s="123">
        <f t="shared" si="7"/>
        <v>0</v>
      </c>
      <c r="CJ81" s="123">
        <f t="shared" si="7"/>
        <v>0</v>
      </c>
      <c r="CK81" s="123">
        <f t="shared" si="7"/>
        <v>0</v>
      </c>
      <c r="CL81" s="123">
        <f t="shared" si="7"/>
        <v>0</v>
      </c>
      <c r="CM81" s="123">
        <f t="shared" si="7"/>
        <v>0</v>
      </c>
      <c r="CN81" s="123">
        <f t="shared" si="7"/>
        <v>0</v>
      </c>
      <c r="CO81" s="123">
        <f t="shared" si="7"/>
        <v>0</v>
      </c>
      <c r="CP81" s="123">
        <f t="shared" si="7"/>
        <v>0</v>
      </c>
      <c r="CQ81" s="123">
        <f t="shared" si="7"/>
        <v>0</v>
      </c>
      <c r="CR81" s="123">
        <f t="shared" si="7"/>
        <v>0</v>
      </c>
      <c r="CS81" s="123">
        <f t="shared" si="7"/>
        <v>0</v>
      </c>
      <c r="CT81" s="123">
        <f t="shared" si="7"/>
        <v>0</v>
      </c>
      <c r="CU81" s="123">
        <f t="shared" si="7"/>
        <v>0</v>
      </c>
      <c r="CV81" s="123">
        <f t="shared" si="7"/>
        <v>0</v>
      </c>
      <c r="CW81" s="123">
        <f t="shared" si="7"/>
        <v>0</v>
      </c>
      <c r="CX81" s="123">
        <f t="shared" si="7"/>
        <v>0</v>
      </c>
    </row>
    <row r="83" spans="1:102" ht="23.25">
      <c r="B83" s="55" t="s">
        <v>626</v>
      </c>
    </row>
  </sheetData>
  <protectedRanges>
    <protectedRange sqref="G3:CX80" name="Aralık1_1"/>
  </protectedRanges>
  <mergeCells count="70">
    <mergeCell ref="BE1:BF1"/>
    <mergeCell ref="BG1:BH1"/>
    <mergeCell ref="AO1:AP1"/>
    <mergeCell ref="AQ1:AR1"/>
    <mergeCell ref="AS1:AT1"/>
    <mergeCell ref="AU1:AV1"/>
    <mergeCell ref="AW1:AX1"/>
    <mergeCell ref="AY1:AZ1"/>
    <mergeCell ref="AI1:AJ1"/>
    <mergeCell ref="AK1:AL1"/>
    <mergeCell ref="AM1:AN1"/>
    <mergeCell ref="BA1:BB1"/>
    <mergeCell ref="BC1:BD1"/>
    <mergeCell ref="Y1:Z1"/>
    <mergeCell ref="AA1:AB1"/>
    <mergeCell ref="AC1:AD1"/>
    <mergeCell ref="AE1:AF1"/>
    <mergeCell ref="AG1:AH1"/>
    <mergeCell ref="O1:P1"/>
    <mergeCell ref="Q1:R1"/>
    <mergeCell ref="S1:T1"/>
    <mergeCell ref="U1:V1"/>
    <mergeCell ref="W1:X1"/>
    <mergeCell ref="A19:A23"/>
    <mergeCell ref="G1:H1"/>
    <mergeCell ref="I1:J1"/>
    <mergeCell ref="K1:L1"/>
    <mergeCell ref="M1:N1"/>
    <mergeCell ref="A45:A54"/>
    <mergeCell ref="A36:A44"/>
    <mergeCell ref="A31:A35"/>
    <mergeCell ref="A29:A30"/>
    <mergeCell ref="A25:A28"/>
    <mergeCell ref="CC1:CD1"/>
    <mergeCell ref="A76:A80"/>
    <mergeCell ref="A72:A75"/>
    <mergeCell ref="A69:A71"/>
    <mergeCell ref="A67:A68"/>
    <mergeCell ref="A61:A65"/>
    <mergeCell ref="A55:A60"/>
    <mergeCell ref="D1:D2"/>
    <mergeCell ref="E1:E2"/>
    <mergeCell ref="C1:C2"/>
    <mergeCell ref="F1:F2"/>
    <mergeCell ref="A1:B1"/>
    <mergeCell ref="A14:A18"/>
    <mergeCell ref="A10:A13"/>
    <mergeCell ref="A7:A9"/>
    <mergeCell ref="A3:A6"/>
    <mergeCell ref="BS1:BT1"/>
    <mergeCell ref="BU1:BV1"/>
    <mergeCell ref="BW1:BX1"/>
    <mergeCell ref="BY1:BZ1"/>
    <mergeCell ref="CA1:CB1"/>
    <mergeCell ref="A81:B81"/>
    <mergeCell ref="CS1:CT1"/>
    <mergeCell ref="CU1:CV1"/>
    <mergeCell ref="CW1:CX1"/>
    <mergeCell ref="CG1:CH1"/>
    <mergeCell ref="CI1:CJ1"/>
    <mergeCell ref="CK1:CL1"/>
    <mergeCell ref="CM1:CN1"/>
    <mergeCell ref="CO1:CP1"/>
    <mergeCell ref="CQ1:CR1"/>
    <mergeCell ref="CE1:CF1"/>
    <mergeCell ref="BI1:BJ1"/>
    <mergeCell ref="BK1:BL1"/>
    <mergeCell ref="BM1:BN1"/>
    <mergeCell ref="BO1:BP1"/>
    <mergeCell ref="BQ1:BR1"/>
  </mergeCells>
  <hyperlinks>
    <hyperlink ref="B83" location="'ANA SAYFA'!A1" display="ANA SAYFAYA GİT"/>
  </hyperlink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17</vt:i4>
      </vt:variant>
      <vt:variant>
        <vt:lpstr>Adlandırılmış Aralıklar</vt:lpstr>
      </vt:variant>
      <vt:variant>
        <vt:i4>109</vt:i4>
      </vt:variant>
    </vt:vector>
  </HeadingPairs>
  <TitlesOfParts>
    <vt:vector size="126" baseType="lpstr">
      <vt:lpstr>ANA SAYFA</vt:lpstr>
      <vt:lpstr>AÇIKLAMALAR</vt:lpstr>
      <vt:lpstr>GRAFİKLER</vt:lpstr>
      <vt:lpstr>DENEME</vt:lpstr>
      <vt:lpstr>PLAN</vt:lpstr>
      <vt:lpstr>SKOR</vt:lpstr>
      <vt:lpstr>MATEMATİK</vt:lpstr>
      <vt:lpstr>GEOMETRİ</vt:lpstr>
      <vt:lpstr>FİZİK</vt:lpstr>
      <vt:lpstr>KİMYA</vt:lpstr>
      <vt:lpstr>BİYOLOJİ</vt:lpstr>
      <vt:lpstr>EDEBİYAT</vt:lpstr>
      <vt:lpstr>TARİH</vt:lpstr>
      <vt:lpstr>COĞRAFYA</vt:lpstr>
      <vt:lpstr>FELSEFE</vt:lpstr>
      <vt:lpstr>DİN</vt:lpstr>
      <vt:lpstr>KONULAR</vt:lpstr>
      <vt:lpstr>KİMYA!bookmark100</vt:lpstr>
      <vt:lpstr>FİZİK!bookmark103</vt:lpstr>
      <vt:lpstr>KİMYA!bookmark105</vt:lpstr>
      <vt:lpstr>FİZİK!bookmark106</vt:lpstr>
      <vt:lpstr>KİMYA!bookmark107</vt:lpstr>
      <vt:lpstr>KİMYA!bookmark108</vt:lpstr>
      <vt:lpstr>FİZİK!bookmark110</vt:lpstr>
      <vt:lpstr>KİMYA!bookmark111</vt:lpstr>
      <vt:lpstr>KİMYA!bookmark113</vt:lpstr>
      <vt:lpstr>FİZİK!bookmark114</vt:lpstr>
      <vt:lpstr>FİZİK!bookmark125</vt:lpstr>
      <vt:lpstr>BİYOLOJİ!bookmark129</vt:lpstr>
      <vt:lpstr>FİZİK!bookmark132</vt:lpstr>
      <vt:lpstr>FİZİK!bookmark134</vt:lpstr>
      <vt:lpstr>FİZİK!bookmark136</vt:lpstr>
      <vt:lpstr>FİZİK!bookmark138</vt:lpstr>
      <vt:lpstr>FİZİK!bookmark158</vt:lpstr>
      <vt:lpstr>FİZİK!bookmark161</vt:lpstr>
      <vt:lpstr>FİZİK!bookmark165</vt:lpstr>
      <vt:lpstr>FİZİK!bookmark17</vt:lpstr>
      <vt:lpstr>FİZİK!bookmark170</vt:lpstr>
      <vt:lpstr>FİZİK!bookmark174</vt:lpstr>
      <vt:lpstr>FİZİK!bookmark178</vt:lpstr>
      <vt:lpstr>FİZİK!bookmark18</vt:lpstr>
      <vt:lpstr>FİZİK!bookmark183</vt:lpstr>
      <vt:lpstr>FİZİK!bookmark187</vt:lpstr>
      <vt:lpstr>FİZİK!bookmark199</vt:lpstr>
      <vt:lpstr>FİZİK!bookmark20</vt:lpstr>
      <vt:lpstr>FİZİK!bookmark204</vt:lpstr>
      <vt:lpstr>FİZİK!bookmark210</vt:lpstr>
      <vt:lpstr>FİZİK!bookmark219</vt:lpstr>
      <vt:lpstr>FİZİK!bookmark22</vt:lpstr>
      <vt:lpstr>FİZİK!bookmark224</vt:lpstr>
      <vt:lpstr>FİZİK!bookmark228</vt:lpstr>
      <vt:lpstr>FİZİK!bookmark231</vt:lpstr>
      <vt:lpstr>FİZİK!bookmark239</vt:lpstr>
      <vt:lpstr>BİYOLOJİ!bookmark24</vt:lpstr>
      <vt:lpstr>FİZİK!bookmark246</vt:lpstr>
      <vt:lpstr>FİZİK!bookmark25</vt:lpstr>
      <vt:lpstr>FİZİK!bookmark250</vt:lpstr>
      <vt:lpstr>FİZİK!bookmark254</vt:lpstr>
      <vt:lpstr>FİZİK!bookmark260</vt:lpstr>
      <vt:lpstr>FİZİK!bookmark266</vt:lpstr>
      <vt:lpstr>BİYOLOJİ!bookmark27</vt:lpstr>
      <vt:lpstr>FİZİK!bookmark271</vt:lpstr>
      <vt:lpstr>FİZİK!bookmark273</vt:lpstr>
      <vt:lpstr>FİZİK!bookmark28</vt:lpstr>
      <vt:lpstr>FİZİK!bookmark280</vt:lpstr>
      <vt:lpstr>FİZİK!bookmark286</vt:lpstr>
      <vt:lpstr>FİZİK!bookmark289</vt:lpstr>
      <vt:lpstr>FİZİK!bookmark295</vt:lpstr>
      <vt:lpstr>FİZİK!bookmark30</vt:lpstr>
      <vt:lpstr>KİMYA!bookmark31</vt:lpstr>
      <vt:lpstr>FİZİK!bookmark32</vt:lpstr>
      <vt:lpstr>FİZİK!bookmark33</vt:lpstr>
      <vt:lpstr>KİMYA!bookmark34</vt:lpstr>
      <vt:lpstr>KİMYA!bookmark35</vt:lpstr>
      <vt:lpstr>KİMYA!bookmark37</vt:lpstr>
      <vt:lpstr>KİMYA!bookmark39</vt:lpstr>
      <vt:lpstr>FİZİK!bookmark40</vt:lpstr>
      <vt:lpstr>FİZİK!bookmark42</vt:lpstr>
      <vt:lpstr>KİMYA!bookmark46</vt:lpstr>
      <vt:lpstr>FİZİK!bookmark47</vt:lpstr>
      <vt:lpstr>KİMYA!bookmark48</vt:lpstr>
      <vt:lpstr>KİMYA!bookmark49</vt:lpstr>
      <vt:lpstr>BİYOLOJİ!bookmark50</vt:lpstr>
      <vt:lpstr>KİMYA!bookmark51</vt:lpstr>
      <vt:lpstr>FİZİK!bookmark53</vt:lpstr>
      <vt:lpstr>KİMYA!bookmark54</vt:lpstr>
      <vt:lpstr>FİZİK!bookmark55</vt:lpstr>
      <vt:lpstr>KİMYA!bookmark56</vt:lpstr>
      <vt:lpstr>KİMYA!bookmark57</vt:lpstr>
      <vt:lpstr>FİZİK!bookmark58</vt:lpstr>
      <vt:lpstr>FİZİK!bookmark61</vt:lpstr>
      <vt:lpstr>KİMYA!bookmark63</vt:lpstr>
      <vt:lpstr>FİZİK!bookmark64</vt:lpstr>
      <vt:lpstr>KİMYA!bookmark65</vt:lpstr>
      <vt:lpstr>KİMYA!bookmark66</vt:lpstr>
      <vt:lpstr>KİMYA!bookmark67</vt:lpstr>
      <vt:lpstr>KİMYA!bookmark68</vt:lpstr>
      <vt:lpstr>KİMYA!bookmark69</vt:lpstr>
      <vt:lpstr>BİYOLOJİ!bookmark70</vt:lpstr>
      <vt:lpstr>FİZİK!bookmark71</vt:lpstr>
      <vt:lpstr>KİMYA!bookmark72</vt:lpstr>
      <vt:lpstr>FİZİK!bookmark73</vt:lpstr>
      <vt:lpstr>KİMYA!bookmark74</vt:lpstr>
      <vt:lpstr>KİMYA!bookmark75</vt:lpstr>
      <vt:lpstr>KİMYA!bookmark77</vt:lpstr>
      <vt:lpstr>KİMYA!bookmark78</vt:lpstr>
      <vt:lpstr>FİZİK!bookmark79</vt:lpstr>
      <vt:lpstr>KİMYA!bookmark80</vt:lpstr>
      <vt:lpstr>KİMYA!bookmark81</vt:lpstr>
      <vt:lpstr>FİZİK!bookmark82</vt:lpstr>
      <vt:lpstr>KİMYA!bookmark83</vt:lpstr>
      <vt:lpstr>KİMYA!bookmark84</vt:lpstr>
      <vt:lpstr>KİMYA!bookmark85</vt:lpstr>
      <vt:lpstr>KİMYA!bookmark86</vt:lpstr>
      <vt:lpstr>KİMYA!bookmark88</vt:lpstr>
      <vt:lpstr>FİZİK!bookmark89</vt:lpstr>
      <vt:lpstr>KİMYA!bookmark90</vt:lpstr>
      <vt:lpstr>FİZİK!bookmark92</vt:lpstr>
      <vt:lpstr>KİMYA!bookmark93</vt:lpstr>
      <vt:lpstr>KİMYA!bookmark94</vt:lpstr>
      <vt:lpstr>KİMYA!bookmark96</vt:lpstr>
      <vt:lpstr>FİZİK!bookmark97</vt:lpstr>
      <vt:lpstr>KİMYA!bookmark98</vt:lpstr>
      <vt:lpstr>FİZİK!bookmark99</vt:lpstr>
      <vt:lpstr>KONULAR!Yazdırma_Alanı</vt:lpstr>
      <vt:lpstr>PLAN!Yazdırma_Alanı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EXPER</dc:creator>
  <cp:lastModifiedBy>EtKullanici</cp:lastModifiedBy>
  <cp:lastPrinted>2021-09-20T09:54:11Z</cp:lastPrinted>
  <dcterms:created xsi:type="dcterms:W3CDTF">2006-10-05T07:38:06Z</dcterms:created>
  <dcterms:modified xsi:type="dcterms:W3CDTF">2023-05-26T10:57:36Z</dcterms:modified>
</cp:coreProperties>
</file>